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tlandon/Library/CloudStorage/GoogleDrive-tjlandon@umd.edu/.shortcut-targets-by-id/1xo_y9g0vo3nuKMaUOSRgo1JXkcHMDIzE/Book-Two-Parent-Privilege/Data Appendix/"/>
    </mc:Choice>
  </mc:AlternateContent>
  <xr:revisionPtr revIDLastSave="0" documentId="13_ncr:1_{B9B09575-1488-2043-B193-C3E26561BC6B}" xr6:coauthVersionLast="47" xr6:coauthVersionMax="47" xr10:uidLastSave="{00000000-0000-0000-0000-000000000000}"/>
  <bookViews>
    <workbookView xWindow="0" yWindow="760" windowWidth="34560" windowHeight="20460" activeTab="1" xr2:uid="{00000000-000D-0000-FFFF-FFFF00000000}"/>
  </bookViews>
  <sheets>
    <sheet name="Table of Contents" sheetId="1" r:id="rId1"/>
    <sheet name="Fig 1.1" sheetId="2" r:id="rId2"/>
    <sheet name="Fig2.1" sheetId="3" r:id="rId3"/>
    <sheet name="Fig2.2" sheetId="4" r:id="rId4"/>
    <sheet name="Fig2.3" sheetId="5" r:id="rId5"/>
    <sheet name="Fig2.4" sheetId="6" r:id="rId6"/>
    <sheet name="Fig2.5" sheetId="7" r:id="rId7"/>
    <sheet name="Table 3.1" sheetId="8" r:id="rId8"/>
    <sheet name="Fig4.1" sheetId="9" r:id="rId9"/>
    <sheet name="Fig4.2" sheetId="10" r:id="rId10"/>
    <sheet name="Fig4.3" sheetId="11" r:id="rId11"/>
    <sheet name="Fig4.4" sheetId="12" r:id="rId12"/>
    <sheet name="Fig5.2" sheetId="13" r:id="rId13"/>
    <sheet name="Fig7.1" sheetId="14" r:id="rId14"/>
    <sheet name="Fig7.2" sheetId="15" r:id="rId15"/>
    <sheet name="Fig7.3" sheetId="16" r:id="rId16"/>
  </sheets>
  <definedNames>
    <definedName name="OLE_LINK2" localSheetId="2">'Fig2.1'!$D$28</definedName>
    <definedName name="OLE_LINK4" localSheetId="0">'Table of Contents'!$B$6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1" roundtripDataChecksum="as7HkiZUf2i2Z3S6bsuyY7M4GT/L9pdRt29ySnR43n0="/>
    </ext>
  </extLst>
</workbook>
</file>

<file path=xl/calcChain.xml><?xml version="1.0" encoding="utf-8"?>
<calcChain xmlns="http://schemas.openxmlformats.org/spreadsheetml/2006/main">
  <c r="F49" i="14" l="1"/>
  <c r="E49" i="14"/>
  <c r="D49" i="14"/>
  <c r="C49" i="14"/>
  <c r="B49" i="14"/>
  <c r="F48" i="14"/>
  <c r="E48" i="14"/>
  <c r="D48" i="14"/>
  <c r="C48" i="14"/>
  <c r="B48" i="14"/>
  <c r="F9" i="13"/>
  <c r="E9" i="13"/>
  <c r="C9" i="13"/>
  <c r="B9" i="13"/>
  <c r="F8" i="13"/>
  <c r="E8" i="13"/>
  <c r="C8" i="13"/>
  <c r="B8" i="13"/>
  <c r="F7" i="13"/>
  <c r="E7" i="13"/>
  <c r="C7" i="13"/>
  <c r="B7" i="13"/>
  <c r="D57" i="11"/>
  <c r="D54" i="11"/>
  <c r="D51" i="11"/>
  <c r="D48" i="11"/>
  <c r="D42" i="11"/>
  <c r="D39" i="11"/>
  <c r="D36" i="11"/>
  <c r="D33" i="11"/>
  <c r="D29" i="11"/>
  <c r="D26" i="11"/>
  <c r="D23" i="11"/>
  <c r="D20" i="11"/>
  <c r="D16" i="11"/>
  <c r="D13" i="11"/>
  <c r="D10" i="11"/>
  <c r="D7" i="11"/>
  <c r="E67" i="10"/>
  <c r="D67" i="10"/>
  <c r="C67" i="10"/>
  <c r="B67" i="10"/>
  <c r="E67" i="9"/>
  <c r="D67" i="9"/>
  <c r="C67" i="9"/>
  <c r="B67" i="9"/>
</calcChain>
</file>

<file path=xl/sharedStrings.xml><?xml version="1.0" encoding="utf-8"?>
<sst xmlns="http://schemas.openxmlformats.org/spreadsheetml/2006/main" count="501" uniqueCount="189">
  <si>
    <t xml:space="preserve">Sheet Name </t>
  </si>
  <si>
    <t xml:space="preserve">Description </t>
  </si>
  <si>
    <t xml:space="preserve">Data Source </t>
  </si>
  <si>
    <t>Fig 1.1</t>
  </si>
  <si>
    <t>Percentage of children living with married parents, by mother’s maternal education level</t>
  </si>
  <si>
    <t>American Community Survey, 1980-2019</t>
  </si>
  <si>
    <t>Fig 2.1</t>
  </si>
  <si>
    <t>Share of children living with married parents, unpartnered mother, cohabiting parents, or in other arrangement</t>
  </si>
  <si>
    <t>Fig 2.2</t>
  </si>
  <si>
    <t>Share of children in unpartnered- mother households, by maternal education level</t>
  </si>
  <si>
    <t>Fig 2.3</t>
  </si>
  <si>
    <t>Children’s family structure, by maternal race and education level: 2019 and 1980</t>
  </si>
  <si>
    <t>American Community Survey, 1980 &amp; 2019</t>
  </si>
  <si>
    <t>Fig 2.4</t>
  </si>
  <si>
    <t>Change in marital circumstances of unpartnered mothers between 1980 and 2019, by maternal education level</t>
  </si>
  <si>
    <t>Fig 2.5</t>
  </si>
  <si>
    <t>Change in median household earnings for families with children between 1980 and 2019, by maternal education level and family structure</t>
  </si>
  <si>
    <t>Current Population Survey, 1981 and 2020 (to obtain earnings of 1980 and 2019)</t>
  </si>
  <si>
    <t>Table 3.1</t>
  </si>
  <si>
    <t>Children's Educational Outcomes by Maternal Martial Status and Education</t>
  </si>
  <si>
    <t xml:space="preserve">Based on Kearney and Levine (2017) "The Economics of Nonmarital Childbearing and the Marriage Premium for Children"  </t>
  </si>
  <si>
    <t>Fig 4.1</t>
  </si>
  <si>
    <t>Share of Men Ages 30-50 Married, by Education Level</t>
  </si>
  <si>
    <t>Current Population Survey, 1962-2020</t>
  </si>
  <si>
    <t>Fig 4.2</t>
  </si>
  <si>
    <t>Share of Women Ages 30-50 Married, by Education</t>
  </si>
  <si>
    <t>Fig 4.3</t>
  </si>
  <si>
    <t>Men’s Marriage Rates Ages 30-50, by Education and Race</t>
  </si>
  <si>
    <t>Current Population Survey, 1980 and 2020</t>
  </si>
  <si>
    <t>Fig 4.4</t>
  </si>
  <si>
    <t xml:space="preserve">Median Earnings of Men Ages 30-50, by Educational Attainment </t>
  </si>
  <si>
    <t>Fig 5.2</t>
  </si>
  <si>
    <t>Hours per Week Parents Spend in Childcare Activities, by Parental Education Level and Marital Status</t>
  </si>
  <si>
    <t>American Time Use Survey, 2019</t>
  </si>
  <si>
    <t>Fig 7.1</t>
  </si>
  <si>
    <r>
      <rPr>
        <sz val="12"/>
        <color rgb="FF2A2A2A"/>
        <rFont val="Calibri"/>
        <family val="2"/>
      </rPr>
      <t>Birth Rates, by Five-Year Age Group, 1980-2019</t>
    </r>
    <r>
      <rPr>
        <sz val="12"/>
        <color theme="1"/>
        <rFont val="Calibri"/>
        <family val="2"/>
      </rPr>
      <t xml:space="preserve"> </t>
    </r>
  </si>
  <si>
    <t>National Center for Health Statistics, 1980-2019</t>
  </si>
  <si>
    <t>Fig 7.2</t>
  </si>
  <si>
    <t xml:space="preserve">Share of births in 1980, 2000, 2019 to unmarried and married mothers </t>
  </si>
  <si>
    <t>Fig 7.3</t>
  </si>
  <si>
    <t>Share of Births to Unmarried Women, by Age, Education level, and Race/Ethnicity</t>
  </si>
  <si>
    <t>Fig 1 Percent of children living with married parents, by mother's education</t>
  </si>
  <si>
    <r>
      <rPr>
        <i/>
        <sz val="10"/>
        <color rgb="FF000000"/>
        <rFont val="Arial"/>
        <family val="2"/>
      </rPr>
      <t>Source</t>
    </r>
    <r>
      <rPr>
        <sz val="10"/>
        <color rgb="FF000000"/>
        <rFont val="Arial"/>
        <family val="2"/>
      </rPr>
      <t>: Author’s calculations using 1980 and 1990 US Decennial Census and 2000–2019 US Census American Community Survey.</t>
    </r>
  </si>
  <si>
    <r>
      <rPr>
        <i/>
        <sz val="10"/>
        <color rgb="FF000000"/>
        <rFont val="Arial"/>
        <family val="2"/>
      </rPr>
      <t>Notes</t>
    </r>
    <r>
      <rPr>
        <sz val="10"/>
        <color rgb="FF000000"/>
        <rFont val="Arial"/>
        <family val="2"/>
      </rPr>
      <t>: Observations are weighted using child’s survey weight.</t>
    </r>
  </si>
  <si>
    <t>Stata program: C1C2_living_arrangement_ACS_1980-2019.do</t>
  </si>
  <si>
    <t xml:space="preserve">Percent of Children living in married-parent households by education </t>
  </si>
  <si>
    <t>Year</t>
  </si>
  <si>
    <t>Overall</t>
  </si>
  <si>
    <t>Less than High School</t>
  </si>
  <si>
    <t>High School/Some College</t>
  </si>
  <si>
    <t>4-year College</t>
  </si>
  <si>
    <t xml:space="preserve">Note: American Community Survey 1980 - 2019. Weighted by children's individual survey weight.  Overall represents all children, including those without a mother present. Maternal education defined as less than high school, high school/some college is high school dipolma including those with an Associates Degree, and 4-year College includes children whose mothers have at least a Bachelor's degree. </t>
  </si>
  <si>
    <t>NOTE 4/24/24 -- Jonah Gelbach noted that the 1980 numbers for LTHS and HS were off (the published figure has them at .77 and .83); this was due to a miscoding of moms with a HS degree as LTHS in 1980. The numbers have been corrected here.</t>
  </si>
  <si>
    <r>
      <rPr>
        <b/>
        <sz val="12"/>
        <color rgb="FF800080"/>
        <rFont val="Calibri"/>
        <family val="2"/>
      </rPr>
      <t>Figure 2.1</t>
    </r>
    <r>
      <rPr>
        <b/>
        <sz val="12"/>
        <color rgb="FF000000"/>
        <rFont val="Calibri"/>
        <family val="2"/>
      </rPr>
      <t xml:space="preserve"> Share of children living with married parents, unpartnered mother, cohabiting parents, or in other arrangement</t>
    </r>
  </si>
  <si>
    <r>
      <rPr>
        <i/>
        <sz val="12"/>
        <color theme="1"/>
        <rFont val="Calibri"/>
        <family val="2"/>
      </rPr>
      <t>Source</t>
    </r>
    <r>
      <rPr>
        <sz val="12"/>
        <color theme="1"/>
        <rFont val="Calibri"/>
        <family val="2"/>
      </rPr>
      <t>: Author’s calculations using 1980 and 1990 US Decennial Census and 2000-2019 US Census American Community Survey. Observations weighted using child’s survey weight.</t>
    </r>
  </si>
  <si>
    <t>Married parents</t>
  </si>
  <si>
    <t>Cohabiting parent(s)</t>
  </si>
  <si>
    <t>Unpartnered mother</t>
  </si>
  <si>
    <t>Other family structure</t>
  </si>
  <si>
    <t>Figure 2.2: Share of children in unpartnered mother households, by maternal education</t>
  </si>
  <si>
    <r>
      <rPr>
        <i/>
        <sz val="11"/>
        <color theme="1"/>
        <rFont val="Calibri"/>
        <family val="2"/>
      </rPr>
      <t>Source</t>
    </r>
    <r>
      <rPr>
        <sz val="11"/>
        <color theme="1"/>
        <rFont val="Calibri"/>
        <family val="2"/>
      </rPr>
      <t>: Author’s calculations using 1980 and 1990 US Decennial Census and 2000-2019 US Census American Community Survey. Observations weighted using child’s survey weight.</t>
    </r>
  </si>
  <si>
    <t>NOTE 4/24/24 -- Jonah Gelbach noted that the 1980 numbers for LTHS and HS were off (the published figure has them at .20 and .17); this was due to a miscoding of moms with a HS degree as LTHS in 1980. The numbers have been corrected here.</t>
  </si>
  <si>
    <t>* New numbers: .268 and .162</t>
  </si>
  <si>
    <t>Figure 2.3: Children's Family Structure, by Maternal Race and Education: 2019 and 1980</t>
  </si>
  <si>
    <t>Author’s calculations using 2019 US Census American Community Survey. Tabulations include all children ages 0 to 18 who live with their mother, weighted using children’s weights. Cohabiting parents cannot be identified in the 1980 Census.</t>
  </si>
  <si>
    <t>Race</t>
  </si>
  <si>
    <t>Education</t>
  </si>
  <si>
    <t>1980-</t>
  </si>
  <si>
    <t>White</t>
  </si>
  <si>
    <t>BA</t>
  </si>
  <si>
    <t>HS</t>
  </si>
  <si>
    <t>LTHS</t>
  </si>
  <si>
    <t>Hispanic</t>
  </si>
  <si>
    <t>Black</t>
  </si>
  <si>
    <t>Asian</t>
  </si>
  <si>
    <t xml:space="preserve">Note: In 1980 there is no sereis for cohabiting parents; the published version contained mistaken numbers (reported her for comparison sake in italics) </t>
  </si>
  <si>
    <t>2019-</t>
  </si>
  <si>
    <t>Figure 2.4: Change in Marital Circumstances of Unpartnered Mothers between 1980 and 2019, by Mother’s education</t>
  </si>
  <si>
    <r>
      <rPr>
        <i/>
        <sz val="12"/>
        <color theme="1"/>
        <rFont val="Calibri"/>
        <family val="2"/>
      </rPr>
      <t>Source</t>
    </r>
    <r>
      <rPr>
        <sz val="12"/>
        <color theme="1"/>
        <rFont val="Calibri"/>
        <family val="2"/>
      </rPr>
      <t>: Author’s calculations using 1980 US Decennial Census and 2019 US Census American Community Survey. </t>
    </r>
  </si>
  <si>
    <r>
      <rPr>
        <i/>
        <sz val="12"/>
        <color theme="1"/>
        <rFont val="Calibri"/>
        <family val="2"/>
      </rPr>
      <t>Notes:</t>
    </r>
    <r>
      <rPr>
        <sz val="12"/>
        <color theme="1"/>
        <rFont val="Calibri"/>
        <family val="2"/>
      </rPr>
      <t> Sample is limited to one observation per unpartnered mother, regardless of number of children.  Observations are weighted using the mother's individual survey weight.  </t>
    </r>
  </si>
  <si>
    <t>Never Married</t>
  </si>
  <si>
    <t>Divorced</t>
  </si>
  <si>
    <t>Widowed</t>
  </si>
  <si>
    <t xml:space="preserve">Married, Absent Spouse </t>
  </si>
  <si>
    <t>Four-year college degree</t>
  </si>
  <si>
    <t>High School degree</t>
  </si>
  <si>
    <t>No high school degree</t>
  </si>
  <si>
    <t>White Non-Hispanic</t>
  </si>
  <si>
    <t>Black Non-Hispanic</t>
  </si>
  <si>
    <t>Asian Non-Hispanic</t>
  </si>
  <si>
    <t xml:space="preserve">Note: 2019 American Community Survey.  Sample limited one observation unpartnered mother regardless of number of children.  We used the mother's individual survey  weight.  </t>
  </si>
  <si>
    <t>2019 AMONG US BORN MOTHERS</t>
  </si>
  <si>
    <t>1980 - Among US Born Moms</t>
  </si>
  <si>
    <t xml:space="preserve">Figure 2.5: Change in median household earnings for families with children between 1980 and 2019, by maternal education level and family structure </t>
  </si>
  <si>
    <r>
      <rPr>
        <i/>
        <sz val="11"/>
        <color rgb="FF000000"/>
        <rFont val="Calibri"/>
        <family val="2"/>
      </rPr>
      <t>Source</t>
    </r>
    <r>
      <rPr>
        <sz val="11"/>
        <color rgb="FF000000"/>
        <rFont val="Calibri"/>
        <family val="2"/>
      </rPr>
      <t>: Author’s calculations using 1980 Census and 2019 US Census American Community Survey, reflecting prior-year earnings.</t>
    </r>
    <r>
      <rPr>
        <i/>
        <sz val="11"/>
        <color rgb="FF000000"/>
        <rFont val="Calibri"/>
        <family val="2"/>
      </rPr>
      <t xml:space="preserve"> All earnings reported in 2018 USD.</t>
    </r>
  </si>
  <si>
    <r>
      <rPr>
        <i/>
        <sz val="11"/>
        <color rgb="FF000000"/>
        <rFont val="Calibri"/>
        <family val="2"/>
      </rPr>
      <t>Notes</t>
    </r>
    <r>
      <rPr>
        <sz val="11"/>
        <color rgb="FF000000"/>
        <rFont val="Calibri"/>
        <family val="2"/>
      </rPr>
      <t>: The sample is limited to mothers with a child under age 18. There is one observation per mother, weighted by the mother’s person weight.</t>
    </r>
  </si>
  <si>
    <t>Stata program: C2_earnings_by_HHtype_ACS.do</t>
  </si>
  <si>
    <t xml:space="preserve">Median Household Earnings </t>
  </si>
  <si>
    <t xml:space="preserve">Median Household Income </t>
  </si>
  <si>
    <t>Two Parents</t>
  </si>
  <si>
    <t xml:space="preserve">Percent Change </t>
  </si>
  <si>
    <t>Unpartnered Mother</t>
  </si>
  <si>
    <t xml:space="preserve">All Household </t>
  </si>
  <si>
    <t>Median Earnings</t>
  </si>
  <si>
    <t>Income Earnings</t>
  </si>
  <si>
    <t>Men with children &lt;18</t>
  </si>
  <si>
    <t>% change</t>
  </si>
  <si>
    <t>Women with children &lt;18</t>
  </si>
  <si>
    <t>Share HHs with 2 Parents</t>
  </si>
  <si>
    <t>percentage point change</t>
  </si>
  <si>
    <t>Stata program: C3_children_outcomes_by_mated.do</t>
  </si>
  <si>
    <t>Table 3.1. Children’s Educational Outcomes by Mother’s Marital Status and Mother’s Level of Education</t>
  </si>
  <si>
    <t>Married mother</t>
  </si>
  <si>
    <t>Unmarried mother</t>
  </si>
  <si>
    <t>Difference</t>
  </si>
  <si>
    <t>Percent of children with a High School Degree by age 20</t>
  </si>
  <si>
    <t>High School Degree</t>
  </si>
  <si>
    <t>Mother Some College</t>
  </si>
  <si>
    <t>Mother College Degree</t>
  </si>
  <si>
    <t>Percent of children with a College Degree by age 25</t>
  </si>
  <si>
    <r>
      <rPr>
        <i/>
        <sz val="11"/>
        <color theme="1"/>
        <rFont val="Garamond"/>
        <family val="1"/>
      </rPr>
      <t>Notes:</t>
    </r>
    <r>
      <rPr>
        <sz val="11"/>
        <color theme="1"/>
        <rFont val="Garamond"/>
        <family val="1"/>
      </rPr>
      <t xml:space="preserve"> An observation is a child born between 1960 and 1989 in the PSID. Each observation is weighted by the child’s individual level PSID sampling weight in the year the outcome is observed. </t>
    </r>
  </si>
  <si>
    <t>Figure 4.1 Share of Men Ages 30-50 Married, by Education Level</t>
  </si>
  <si>
    <r>
      <rPr>
        <i/>
        <sz val="11"/>
        <color theme="1"/>
        <rFont val="Calibri"/>
        <family val="2"/>
      </rPr>
      <t xml:space="preserve">Notes: </t>
    </r>
    <r>
      <rPr>
        <sz val="11"/>
        <color theme="1"/>
        <rFont val="Calibri"/>
        <family val="2"/>
      </rPr>
      <t>These data are from the March Current Population Survey, 1962-2020.</t>
    </r>
    <r>
      <rPr>
        <i/>
        <sz val="11"/>
        <color theme="1"/>
        <rFont val="Calibri"/>
        <family val="2"/>
      </rPr>
      <t xml:space="preserve"> </t>
    </r>
    <r>
      <rPr>
        <sz val="11"/>
        <color theme="1"/>
        <rFont val="Calibri"/>
        <family val="2"/>
      </rPr>
      <t xml:space="preserve">Sample includes noninstitutionalized males between the ages of 30 and 50, weighted using CPS person weights. In 2020, the share of men in the three education groups (less than a high school degree, high school and some college, and a 4-year college degree) were 9, 52, and 39%, respectively.  </t>
    </r>
  </si>
  <si>
    <t>Stata program: C4_marriage_rates_1962_2020.do</t>
  </si>
  <si>
    <t>Portion of Men Ages 30-50 Married, by Education Level</t>
  </si>
  <si>
    <t>Figure 4.2 Share of Women Ages 30-50 Married, by Education</t>
  </si>
  <si>
    <t>Portion of Women Ages 30-50 Married, by Education Level</t>
  </si>
  <si>
    <t>Figure 4.3: Men’s Marriage Rates Ages 30-50, by Education and Race in 1980 and 2020</t>
  </si>
  <si>
    <r>
      <rPr>
        <i/>
        <sz val="11"/>
        <color theme="1"/>
        <rFont val="Calibri"/>
        <family val="2"/>
      </rPr>
      <t xml:space="preserve">Note: </t>
    </r>
    <r>
      <rPr>
        <sz val="11"/>
        <color theme="1"/>
        <rFont val="Calibri"/>
        <family val="2"/>
      </rPr>
      <t xml:space="preserve">Data is tabulated from the March Current Population Survey, 1980 and 2020 for all race/ethnic groups except Asians; marriage rates among Asians are tabulated from the 1988 instead of the 1980 CPS, which is the first year that racial category is separately recorded. Sample includes noninstitutionalized men between the ages of 30 - 50, weighted using person weights. </t>
    </r>
  </si>
  <si>
    <t xml:space="preserve">Percent change </t>
  </si>
  <si>
    <t>Note: Asians based on 1988 instead of 1980.</t>
  </si>
  <si>
    <t>Conditional on having been born in US</t>
  </si>
  <si>
    <t>Note: Asians based on 1995 instead of 1994.</t>
  </si>
  <si>
    <t xml:space="preserve">Figure 4.4: Median Earnings of Men Ages 30-50, by Educational Attainment </t>
  </si>
  <si>
    <r>
      <rPr>
        <i/>
        <sz val="12"/>
        <color theme="1"/>
        <rFont val="Calibri"/>
        <family val="2"/>
      </rPr>
      <t xml:space="preserve">Notes: </t>
    </r>
    <r>
      <rPr>
        <sz val="12"/>
        <color theme="1"/>
        <rFont val="Calibri"/>
        <family val="2"/>
      </rPr>
      <t>Sample includes noninstitutionalized males between the ages of 30 – 50 who reported that they usually worked at least 35 hours and worked for at least 40 weeks in the previous year, weighted using person weights. Earnings reported in 2018 USD. Source: March Current Population Survey, 1962-2020.</t>
    </r>
  </si>
  <si>
    <t>Median Earnings of Men Ages 30-50 Working FTFY</t>
  </si>
  <si>
    <t>Median Earnings of Women Ages 30-50 Working FTFY</t>
  </si>
  <si>
    <t xml:space="preserve">Ratio Women/Men Median Earnings </t>
  </si>
  <si>
    <t>High School/ Some College</t>
  </si>
  <si>
    <t>Figure 5.2 Hours per Week Parents Spend in Childcare Activities, by Parental Education Level and Marital Status</t>
  </si>
  <si>
    <r>
      <rPr>
        <i/>
        <sz val="11"/>
        <color theme="1"/>
        <rFont val="Garamond"/>
        <family val="1"/>
      </rPr>
      <t>Source:</t>
    </r>
    <r>
      <rPr>
        <sz val="11"/>
        <color theme="1"/>
        <rFont val="Garamond"/>
        <family val="1"/>
      </rPr>
      <t xml:space="preserve"> Author’s tabulations of 2019 American Time Use Survey. </t>
    </r>
  </si>
  <si>
    <t>Stata program: C5_time_use_2019.do</t>
  </si>
  <si>
    <t>Mothers</t>
  </si>
  <si>
    <t>Fathers</t>
  </si>
  <si>
    <t>Married</t>
  </si>
  <si>
    <t>Unmarried</t>
  </si>
  <si>
    <t>4-year college</t>
  </si>
  <si>
    <t>Additional facts about fathers</t>
  </si>
  <si>
    <t>Fraction of unmarried men who report living with own child</t>
  </si>
  <si>
    <t>Fraction of unmarried fathers living with own child who are:</t>
  </si>
  <si>
    <t>Sample Size = 212</t>
  </si>
  <si>
    <t>Cohabiting</t>
  </si>
  <si>
    <t>No partner present</t>
  </si>
  <si>
    <r>
      <rPr>
        <b/>
        <i/>
        <sz val="12"/>
        <color rgb="FF2A2A2A"/>
        <rFont val="Calibri"/>
        <family val="2"/>
      </rPr>
      <t>Figure 7.1 Birth Rates, by Five-Year Age Group, 1980-2019</t>
    </r>
    <r>
      <rPr>
        <sz val="12"/>
        <color theme="1"/>
        <rFont val="Calibri"/>
        <family val="2"/>
      </rPr>
      <t xml:space="preserve"> </t>
    </r>
  </si>
  <si>
    <r>
      <rPr>
        <i/>
        <sz val="11"/>
        <color theme="1"/>
        <rFont val="Garamond"/>
        <family val="1"/>
      </rPr>
      <t>Source</t>
    </r>
    <r>
      <rPr>
        <sz val="11"/>
        <color theme="1"/>
        <rFont val="Garamond"/>
        <family val="1"/>
      </rPr>
      <t xml:space="preserve">: Author’s calculations using 1980 – 2019 Natality Data from the National Center for Health Statistics and the Current Population Survey. </t>
    </r>
  </si>
  <si>
    <t>Stata Program: C7_birth_trends.do</t>
  </si>
  <si>
    <t>year</t>
  </si>
  <si>
    <t>birth_rate_15</t>
  </si>
  <si>
    <t>birth_rate_20</t>
  </si>
  <si>
    <t>birth_rate_25</t>
  </si>
  <si>
    <t>birth_rate_30</t>
  </si>
  <si>
    <t>birth_rate_35</t>
  </si>
  <si>
    <t>share_15</t>
  </si>
  <si>
    <t>share_20</t>
  </si>
  <si>
    <t>share_25</t>
  </si>
  <si>
    <t>share_30</t>
  </si>
  <si>
    <t>share_35</t>
  </si>
  <si>
    <t xml:space="preserve">Percent Decline </t>
  </si>
  <si>
    <t>1990 -2019</t>
  </si>
  <si>
    <t>2000 -2019</t>
  </si>
  <si>
    <r>
      <rPr>
        <b/>
        <i/>
        <sz val="11"/>
        <color theme="1"/>
        <rFont val="Garamond"/>
        <family val="1"/>
      </rPr>
      <t>Figure 7.</t>
    </r>
    <r>
      <rPr>
        <sz val="11"/>
        <color theme="1"/>
        <rFont val="Calibri"/>
        <family val="2"/>
      </rPr>
      <t xml:space="preserve"> </t>
    </r>
    <r>
      <rPr>
        <b/>
        <i/>
        <sz val="11"/>
        <color theme="1"/>
        <rFont val="Garamond"/>
        <family val="1"/>
      </rPr>
      <t xml:space="preserve">2 Share of births in 1980, 2000, 2019 to unmarried and married mothers </t>
    </r>
  </si>
  <si>
    <t>Author’s calculations using 1980, 2000, and 2019 Natality Data from the National Center for Health Statistics.</t>
  </si>
  <si>
    <t>birth_rate_m</t>
  </si>
  <si>
    <t>birth_rate_u</t>
  </si>
  <si>
    <t>share_m</t>
  </si>
  <si>
    <t>share_u</t>
  </si>
  <si>
    <r>
      <rPr>
        <b/>
        <i/>
        <sz val="11"/>
        <color theme="1"/>
        <rFont val="Garamond"/>
        <family val="1"/>
      </rPr>
      <t>Share of Births to Unmarried Women</t>
    </r>
    <r>
      <rPr>
        <sz val="8"/>
        <color theme="1"/>
        <rFont val="Calibri"/>
        <family val="2"/>
      </rPr>
      <t> </t>
    </r>
    <r>
      <rPr>
        <b/>
        <i/>
        <sz val="11"/>
        <color theme="1"/>
        <rFont val="Garamond"/>
        <family val="1"/>
      </rPr>
      <t>, by Age, Education level, and Race/Ethnicity</t>
    </r>
    <r>
      <rPr>
        <sz val="8"/>
        <color theme="1"/>
        <rFont val="Calibri"/>
        <family val="2"/>
      </rPr>
      <t> </t>
    </r>
  </si>
  <si>
    <t>Share of Births to Unmarried Women, by Age Group</t>
  </si>
  <si>
    <t>Ages 15-19</t>
  </si>
  <si>
    <t>Ages 20-24</t>
  </si>
  <si>
    <t>Ages 25-29</t>
  </si>
  <si>
    <t>Ages 30 - 34</t>
  </si>
  <si>
    <t>Ages 35+</t>
  </si>
  <si>
    <t>Share of Births to Unmarried Women, by Education Level</t>
  </si>
  <si>
    <t>LSHS</t>
  </si>
  <si>
    <t>College</t>
  </si>
  <si>
    <t>Share of Births to Unmarried Women, by Race</t>
  </si>
  <si>
    <t>Source: Author’s calculations using 1990 and 2019 natality data from the National Center for Health Statistics.</t>
  </si>
  <si>
    <t>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</si>
</sst>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
    <numFmt numFmtId="165" formatCode="0.0%"/>
    <numFmt numFmtId="166" formatCode="0.00000"/>
    <numFmt numFmtId="167" formatCode="0.000"/>
    <numFmt numFmtId="168" formatCode="0.0"/>
  </numFmts>
  <fonts count="36" x14ac:knownFonts="1">
    <font>
      <sz val="12"/>
      <color theme="1"/>
      <name val="Calibri"/>
      <scheme val="minor"/>
    </font>
    <font>
      <b/>
      <sz val="12"/>
      <color theme="1"/>
      <name val="Calibri"/>
      <family val="2"/>
    </font>
    <font>
      <u/>
      <sz val="12"/>
      <color theme="10"/>
      <name val="Calibri"/>
      <family val="2"/>
    </font>
    <font>
      <sz val="12"/>
      <color rgb="FF000000"/>
      <name val="Calibri"/>
      <family val="2"/>
    </font>
    <font>
      <sz val="12"/>
      <color theme="1"/>
      <name val="Calibri"/>
      <family val="2"/>
    </font>
    <font>
      <sz val="12"/>
      <color rgb="FF2A2A2A"/>
      <name val="Calibri"/>
      <family val="2"/>
    </font>
    <font>
      <i/>
      <sz val="10"/>
      <color rgb="FF000000"/>
      <name val="Arial"/>
      <family val="2"/>
    </font>
    <font>
      <sz val="10"/>
      <color rgb="FF000000"/>
      <name val="Arial"/>
      <family val="2"/>
    </font>
    <font>
      <sz val="12"/>
      <color theme="1"/>
      <name val="Calibri"/>
      <family val="2"/>
      <scheme val="minor"/>
    </font>
    <font>
      <b/>
      <sz val="12"/>
      <color rgb="FF800080"/>
      <name val="Calibri"/>
      <family val="2"/>
    </font>
    <font>
      <i/>
      <sz val="12"/>
      <color theme="1"/>
      <name val="Calibri"/>
      <family val="2"/>
    </font>
    <font>
      <b/>
      <i/>
      <sz val="12"/>
      <color theme="1"/>
      <name val="Calibri"/>
      <family val="2"/>
    </font>
    <font>
      <i/>
      <sz val="11"/>
      <color theme="1"/>
      <name val="Calibri"/>
      <family val="2"/>
    </font>
    <font>
      <b/>
      <i/>
      <sz val="11"/>
      <color theme="1"/>
      <name val="Garamond"/>
      <family val="1"/>
    </font>
    <font>
      <u/>
      <sz val="12"/>
      <color theme="1"/>
      <name val="Calibri"/>
      <family val="2"/>
    </font>
    <font>
      <sz val="11"/>
      <color theme="1"/>
      <name val="Calibri"/>
      <family val="2"/>
    </font>
    <font>
      <b/>
      <sz val="11"/>
      <color theme="1"/>
      <name val="Calibri"/>
      <family val="2"/>
    </font>
    <font>
      <i/>
      <sz val="11"/>
      <color rgb="FF000000"/>
      <name val="Calibri"/>
      <family val="2"/>
    </font>
    <font>
      <b/>
      <i/>
      <sz val="11"/>
      <color theme="1"/>
      <name val="Calibri"/>
      <family val="2"/>
    </font>
    <font>
      <u/>
      <sz val="11"/>
      <color theme="1"/>
      <name val="Calibri"/>
      <family val="2"/>
    </font>
    <font>
      <i/>
      <sz val="12"/>
      <color theme="1"/>
      <name val="Garamond"/>
      <family val="1"/>
    </font>
    <font>
      <sz val="10"/>
      <color theme="1"/>
      <name val="Garamond"/>
      <family val="1"/>
    </font>
    <font>
      <i/>
      <sz val="10"/>
      <color theme="1"/>
      <name val="Garamond"/>
      <family val="1"/>
    </font>
    <font>
      <sz val="12"/>
      <name val="Calibri"/>
      <family val="2"/>
    </font>
    <font>
      <i/>
      <sz val="11"/>
      <color theme="1"/>
      <name val="Garamond"/>
      <family val="1"/>
    </font>
    <font>
      <sz val="11"/>
      <color rgb="FF000000"/>
      <name val="Calibri"/>
      <family val="2"/>
    </font>
    <font>
      <sz val="11"/>
      <color theme="1"/>
      <name val="Garamond"/>
      <family val="1"/>
    </font>
    <font>
      <sz val="11"/>
      <color rgb="FF222222"/>
      <name val="Times New Roman"/>
      <family val="1"/>
    </font>
    <font>
      <sz val="11"/>
      <color theme="1"/>
      <name val="Times New Roman"/>
      <family val="1"/>
    </font>
    <font>
      <sz val="12"/>
      <color rgb="FF222222"/>
      <name val="Arial"/>
      <family val="2"/>
    </font>
    <font>
      <b/>
      <i/>
      <sz val="12"/>
      <color rgb="FF2A2A2A"/>
      <name val="Calibri"/>
      <family val="2"/>
    </font>
    <font>
      <sz val="8"/>
      <color theme="1"/>
      <name val="Calibri"/>
      <family val="2"/>
    </font>
    <font>
      <sz val="10"/>
      <color theme="1"/>
      <name val="Arial"/>
      <family val="2"/>
    </font>
    <font>
      <b/>
      <sz val="12"/>
      <color rgb="FF000000"/>
      <name val="Calibri"/>
      <family val="2"/>
    </font>
    <font>
      <i/>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rgb="FFFFFF00"/>
      </patternFill>
    </fill>
    <fill>
      <patternFill patternType="solid">
        <fgColor rgb="FFE7E6E6"/>
        <bgColor rgb="FFE7E6E6"/>
      </patternFill>
    </fill>
  </fills>
  <borders count="7">
    <border>
      <left/>
      <right/>
      <top/>
      <bottom/>
      <diagonal/>
    </border>
    <border>
      <left/>
      <right/>
      <top/>
      <bottom/>
      <diagonal/>
    </border>
    <border>
      <left/>
      <right/>
      <top style="double">
        <color rgb="FF000000"/>
      </top>
      <bottom/>
      <diagonal/>
    </border>
    <border>
      <left/>
      <right/>
      <top/>
      <bottom style="medium">
        <color rgb="FF000000"/>
      </bottom>
      <diagonal/>
    </border>
    <border>
      <left/>
      <right/>
      <top/>
      <bottom style="dotted">
        <color rgb="FF000000"/>
      </bottom>
      <diagonal/>
    </border>
    <border>
      <left/>
      <right/>
      <top style="dotted">
        <color rgb="FF000000"/>
      </top>
      <bottom/>
      <diagonal/>
    </border>
    <border>
      <left/>
      <right/>
      <top/>
      <bottom style="double">
        <color rgb="FF000000"/>
      </bottom>
      <diagonal/>
    </border>
  </borders>
  <cellStyleXfs count="1">
    <xf numFmtId="0" fontId="0" fillId="0" borderId="0"/>
  </cellStyleXfs>
  <cellXfs count="91">
    <xf numFmtId="0" fontId="0" fillId="0" borderId="0" xfId="0"/>
    <xf numFmtId="0" fontId="1" fillId="0" borderId="0" xfId="0" applyFont="1"/>
    <xf numFmtId="0" fontId="2" fillId="0" borderId="0" xfId="0" applyFont="1"/>
    <xf numFmtId="0" fontId="3" fillId="0" borderId="0" xfId="0" applyFont="1" applyAlignment="1">
      <alignment vertical="center"/>
    </xf>
    <xf numFmtId="0" fontId="4" fillId="0" borderId="0" xfId="0" applyFont="1"/>
    <xf numFmtId="0" fontId="3" fillId="0" borderId="0" xfId="0" applyFont="1"/>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xf numFmtId="164" fontId="4" fillId="0" borderId="0" xfId="0" applyNumberFormat="1" applyFont="1"/>
    <xf numFmtId="0" fontId="9" fillId="0" borderId="0" xfId="0" applyFont="1" applyAlignment="1">
      <alignment vertical="center"/>
    </xf>
    <xf numFmtId="0" fontId="10" fillId="0" borderId="0" xfId="0" applyFont="1" applyAlignment="1">
      <alignment vertical="center"/>
    </xf>
    <xf numFmtId="0" fontId="4" fillId="2" borderId="1" xfId="0" applyFont="1" applyFill="1" applyBorder="1"/>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2" borderId="1" xfId="0" applyFont="1" applyFill="1" applyBorder="1"/>
    <xf numFmtId="0" fontId="15" fillId="0" borderId="0" xfId="0" applyFont="1"/>
    <xf numFmtId="0" fontId="10" fillId="0" borderId="0" xfId="0" applyFont="1"/>
    <xf numFmtId="165" fontId="4" fillId="0" borderId="0" xfId="0" applyNumberFormat="1" applyFont="1"/>
    <xf numFmtId="0" fontId="1" fillId="2" borderId="1" xfId="0" applyFont="1" applyFill="1" applyBorder="1"/>
    <xf numFmtId="0" fontId="4" fillId="0" borderId="0" xfId="0" applyFont="1" applyAlignment="1">
      <alignment horizontal="center" vertical="center"/>
    </xf>
    <xf numFmtId="0" fontId="11" fillId="0" borderId="0" xfId="0" applyFont="1"/>
    <xf numFmtId="0" fontId="16" fillId="0" borderId="0" xfId="0" applyFont="1" applyAlignment="1">
      <alignment vertical="center"/>
    </xf>
    <xf numFmtId="0" fontId="17" fillId="0" borderId="0" xfId="0" applyFont="1" applyAlignment="1">
      <alignment vertical="center"/>
    </xf>
    <xf numFmtId="1" fontId="15" fillId="0" borderId="0" xfId="0" applyNumberFormat="1" applyFont="1"/>
    <xf numFmtId="9" fontId="15" fillId="0" borderId="0" xfId="0" applyNumberFormat="1" applyFont="1"/>
    <xf numFmtId="0" fontId="15" fillId="0" borderId="0" xfId="0" applyFont="1" applyAlignment="1">
      <alignment horizontal="left"/>
    </xf>
    <xf numFmtId="0" fontId="18" fillId="0" borderId="0" xfId="0" applyFont="1"/>
    <xf numFmtId="0" fontId="19" fillId="0" borderId="0" xfId="0" applyFont="1"/>
    <xf numFmtId="0" fontId="12" fillId="0" borderId="0" xfId="0" applyFont="1" applyAlignment="1">
      <alignment horizontal="right"/>
    </xf>
    <xf numFmtId="165" fontId="15" fillId="0" borderId="0" xfId="0" applyNumberFormat="1" applyFont="1"/>
    <xf numFmtId="0" fontId="12" fillId="0" borderId="0" xfId="0" applyFont="1"/>
    <xf numFmtId="0" fontId="20" fillId="0" borderId="0" xfId="0" applyFont="1" applyAlignment="1">
      <alignment vertical="center"/>
    </xf>
    <xf numFmtId="0" fontId="21" fillId="0" borderId="0" xfId="0" applyFont="1" applyAlignment="1">
      <alignment vertical="center"/>
    </xf>
    <xf numFmtId="165" fontId="21" fillId="0" borderId="0" xfId="0" applyNumberFormat="1" applyFont="1" applyAlignment="1">
      <alignment horizontal="center" vertical="center"/>
    </xf>
    <xf numFmtId="0" fontId="21" fillId="0" borderId="4" xfId="0" applyFont="1" applyBorder="1" applyAlignment="1">
      <alignment vertical="center"/>
    </xf>
    <xf numFmtId="165" fontId="21" fillId="0" borderId="4" xfId="0" applyNumberFormat="1" applyFont="1" applyBorder="1" applyAlignment="1">
      <alignment horizontal="center" vertical="center"/>
    </xf>
    <xf numFmtId="0" fontId="21" fillId="0" borderId="6" xfId="0" applyFont="1" applyBorder="1" applyAlignment="1">
      <alignment vertical="center"/>
    </xf>
    <xf numFmtId="165" fontId="21" fillId="0" borderId="6" xfId="0" applyNumberFormat="1" applyFont="1" applyBorder="1" applyAlignment="1">
      <alignment horizontal="center" vertical="center"/>
    </xf>
    <xf numFmtId="0" fontId="24" fillId="0" borderId="0" xfId="0" applyFont="1" applyAlignment="1">
      <alignment vertical="center"/>
    </xf>
    <xf numFmtId="0" fontId="18" fillId="0" borderId="0" xfId="0" applyFont="1" applyAlignment="1">
      <alignment vertical="center"/>
    </xf>
    <xf numFmtId="0" fontId="15" fillId="0" borderId="0" xfId="0" applyFont="1" applyAlignment="1">
      <alignment vertical="center"/>
    </xf>
    <xf numFmtId="166" fontId="15" fillId="0" borderId="0" xfId="0" applyNumberFormat="1" applyFont="1"/>
    <xf numFmtId="0" fontId="15" fillId="2" borderId="1" xfId="0" applyFont="1" applyFill="1" applyBorder="1"/>
    <xf numFmtId="166" fontId="15" fillId="2" borderId="1" xfId="0" applyNumberFormat="1" applyFont="1" applyFill="1" applyBorder="1"/>
    <xf numFmtId="167" fontId="15" fillId="0" borderId="0" xfId="0" applyNumberFormat="1" applyFont="1"/>
    <xf numFmtId="2" fontId="15" fillId="0" borderId="0" xfId="0" applyNumberFormat="1" applyFont="1"/>
    <xf numFmtId="0" fontId="16" fillId="0" borderId="0" xfId="0" applyFont="1"/>
    <xf numFmtId="0" fontId="15" fillId="0" borderId="0" xfId="0" applyFont="1" applyAlignment="1">
      <alignment wrapText="1"/>
    </xf>
    <xf numFmtId="2" fontId="4" fillId="0" borderId="0" xfId="0" applyNumberFormat="1" applyFont="1"/>
    <xf numFmtId="0" fontId="25" fillId="0" borderId="0" xfId="0" applyFont="1" applyAlignment="1">
      <alignment vertical="center"/>
    </xf>
    <xf numFmtId="0" fontId="4" fillId="3" borderId="1" xfId="0" applyFont="1" applyFill="1" applyBorder="1"/>
    <xf numFmtId="2" fontId="4" fillId="3" borderId="1" xfId="0" applyNumberFormat="1" applyFont="1" applyFill="1" applyBorder="1"/>
    <xf numFmtId="0" fontId="26" fillId="0" borderId="0" xfId="0" applyFont="1" applyAlignment="1">
      <alignment vertical="center"/>
    </xf>
    <xf numFmtId="0" fontId="4" fillId="0" borderId="0" xfId="0" applyFont="1" applyAlignment="1">
      <alignment horizontal="left"/>
    </xf>
    <xf numFmtId="168" fontId="4" fillId="0" borderId="0" xfId="0" applyNumberFormat="1" applyFont="1"/>
    <xf numFmtId="0" fontId="27" fillId="0" borderId="0" xfId="0" applyFont="1" applyAlignment="1">
      <alignment vertical="center" wrapText="1"/>
    </xf>
    <xf numFmtId="165" fontId="28" fillId="0" borderId="0" xfId="0" applyNumberFormat="1" applyFont="1"/>
    <xf numFmtId="0" fontId="28" fillId="0" borderId="0" xfId="0" applyFont="1"/>
    <xf numFmtId="0" fontId="29" fillId="0" borderId="0" xfId="0" applyFont="1" applyAlignment="1">
      <alignment vertical="center" wrapText="1"/>
    </xf>
    <xf numFmtId="0" fontId="30" fillId="0" borderId="0" xfId="0" applyFont="1" applyAlignment="1">
      <alignment vertical="center"/>
    </xf>
    <xf numFmtId="167" fontId="4" fillId="0" borderId="0" xfId="0" applyNumberFormat="1" applyFont="1"/>
    <xf numFmtId="0" fontId="13" fillId="0" borderId="0" xfId="0" applyFont="1"/>
    <xf numFmtId="0" fontId="31" fillId="0" borderId="0" xfId="0" applyFont="1" applyAlignment="1">
      <alignment vertical="center"/>
    </xf>
    <xf numFmtId="9" fontId="4" fillId="0" borderId="0" xfId="0" applyNumberFormat="1" applyFont="1"/>
    <xf numFmtId="0" fontId="32" fillId="0" borderId="0" xfId="0" applyFont="1" applyAlignment="1">
      <alignment vertical="center"/>
    </xf>
    <xf numFmtId="0" fontId="34" fillId="0" borderId="0" xfId="0" applyFont="1"/>
    <xf numFmtId="0" fontId="35" fillId="0" borderId="1" xfId="0" applyFont="1" applyBorder="1"/>
    <xf numFmtId="0" fontId="1" fillId="0" borderId="0" xfId="0" applyFont="1" applyAlignment="1">
      <alignment horizontal="left" wrapText="1"/>
    </xf>
    <xf numFmtId="0" fontId="0" fillId="0" borderId="0" xfId="0"/>
    <xf numFmtId="0" fontId="4" fillId="0" borderId="0" xfId="0" applyFont="1" applyAlignment="1">
      <alignment horizontal="left" vertical="top" wrapText="1"/>
    </xf>
    <xf numFmtId="0" fontId="10" fillId="0" borderId="0" xfId="0" applyFont="1" applyAlignment="1">
      <alignment horizontal="left" wrapText="1"/>
    </xf>
    <xf numFmtId="0" fontId="4" fillId="0" borderId="0" xfId="0" applyFont="1" applyAlignment="1">
      <alignment horizontal="left" wrapText="1"/>
    </xf>
    <xf numFmtId="0" fontId="11" fillId="0" borderId="0" xfId="0" applyFont="1" applyAlignment="1">
      <alignment horizontal="left" vertical="center"/>
    </xf>
    <xf numFmtId="0" fontId="15" fillId="0" borderId="0" xfId="0" applyFont="1" applyAlignment="1">
      <alignment horizontal="center"/>
    </xf>
    <xf numFmtId="0" fontId="22" fillId="0" borderId="5" xfId="0" applyFont="1" applyBorder="1" applyAlignment="1">
      <alignment vertical="center"/>
    </xf>
    <xf numFmtId="0" fontId="23" fillId="0" borderId="3" xfId="0" applyFont="1" applyBorder="1"/>
    <xf numFmtId="0" fontId="22" fillId="0" borderId="5" xfId="0" applyFont="1" applyBorder="1" applyAlignment="1">
      <alignment horizontal="center" vertical="center"/>
    </xf>
    <xf numFmtId="0" fontId="23" fillId="0" borderId="5" xfId="0" applyFont="1" applyBorder="1"/>
    <xf numFmtId="0" fontId="21" fillId="0" borderId="2" xfId="0" applyFont="1" applyBorder="1" applyAlignment="1">
      <alignment vertical="center"/>
    </xf>
    <xf numFmtId="0" fontId="21" fillId="0" borderId="2"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4" fillId="0" borderId="0" xfId="0" applyFont="1" applyAlignment="1">
      <alignment horizontal="center"/>
    </xf>
    <xf numFmtId="0" fontId="27" fillId="0" borderId="0" xfId="0" applyFont="1" applyAlignment="1">
      <alignment horizontal="center" wrapText="1"/>
    </xf>
    <xf numFmtId="0" fontId="1"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6</xdr:col>
      <xdr:colOff>276225</xdr:colOff>
      <xdr:row>6</xdr:row>
      <xdr:rowOff>57150</xdr:rowOff>
    </xdr:from>
    <xdr:ext cx="5886450" cy="39528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14</xdr:col>
      <xdr:colOff>28575</xdr:colOff>
      <xdr:row>6</xdr:row>
      <xdr:rowOff>0</xdr:rowOff>
    </xdr:from>
    <xdr:ext cx="7591425" cy="4629150"/>
    <xdr:pic>
      <xdr:nvPicPr>
        <xdr:cNvPr id="2" name="image10.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485775</xdr:colOff>
      <xdr:row>10</xdr:row>
      <xdr:rowOff>28575</xdr:rowOff>
    </xdr:from>
    <xdr:ext cx="6562725" cy="2667000"/>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5</xdr:row>
      <xdr:rowOff>0</xdr:rowOff>
    </xdr:from>
    <xdr:ext cx="8782050" cy="3905250"/>
    <xdr:pic>
      <xdr:nvPicPr>
        <xdr:cNvPr id="2" name="image1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6</xdr:col>
      <xdr:colOff>123825</xdr:colOff>
      <xdr:row>4</xdr:row>
      <xdr:rowOff>200025</xdr:rowOff>
    </xdr:from>
    <xdr:ext cx="7353300" cy="4686300"/>
    <xdr:pic>
      <xdr:nvPicPr>
        <xdr:cNvPr id="2" name="image15.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9</xdr:col>
      <xdr:colOff>0</xdr:colOff>
      <xdr:row>6</xdr:row>
      <xdr:rowOff>47625</xdr:rowOff>
    </xdr:from>
    <xdr:ext cx="5353050" cy="3600450"/>
    <xdr:pic>
      <xdr:nvPicPr>
        <xdr:cNvPr id="2" name="image14.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762000</xdr:colOff>
      <xdr:row>25</xdr:row>
      <xdr:rowOff>161925</xdr:rowOff>
    </xdr:from>
    <xdr:ext cx="5505450" cy="3209925"/>
    <xdr:pic>
      <xdr:nvPicPr>
        <xdr:cNvPr id="3" name="image16.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38100</xdr:colOff>
      <xdr:row>44</xdr:row>
      <xdr:rowOff>171450</xdr:rowOff>
    </xdr:from>
    <xdr:ext cx="5457825" cy="3600450"/>
    <xdr:pic>
      <xdr:nvPicPr>
        <xdr:cNvPr id="4" name="image13.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4</xdr:row>
      <xdr:rowOff>190500</xdr:rowOff>
    </xdr:from>
    <xdr:ext cx="5238750" cy="3933825"/>
    <xdr:pic>
      <xdr:nvPicPr>
        <xdr:cNvPr id="2" name="image5.png" descr="Chart, line chart&#10;&#10;Description automatically generated">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180975</xdr:colOff>
      <xdr:row>4</xdr:row>
      <xdr:rowOff>171450</xdr:rowOff>
    </xdr:from>
    <xdr:ext cx="7200900" cy="3848100"/>
    <xdr:pic>
      <xdr:nvPicPr>
        <xdr:cNvPr id="2" name="image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30</xdr:row>
      <xdr:rowOff>19050</xdr:rowOff>
    </xdr:from>
    <xdr:ext cx="5610225" cy="39528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9525</xdr:colOff>
      <xdr:row>6</xdr:row>
      <xdr:rowOff>0</xdr:rowOff>
    </xdr:from>
    <xdr:ext cx="7458075" cy="3571875"/>
    <xdr:pic>
      <xdr:nvPicPr>
        <xdr:cNvPr id="3" name="image1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847725</xdr:colOff>
      <xdr:row>7</xdr:row>
      <xdr:rowOff>123825</xdr:rowOff>
    </xdr:from>
    <xdr:ext cx="5400675" cy="2847975"/>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10</xdr:col>
      <xdr:colOff>304800</xdr:colOff>
      <xdr:row>6</xdr:row>
      <xdr:rowOff>57150</xdr:rowOff>
    </xdr:from>
    <xdr:ext cx="5048250" cy="5200650"/>
    <xdr:pic>
      <xdr:nvPicPr>
        <xdr:cNvPr id="2" name="image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57150</xdr:colOff>
      <xdr:row>5</xdr:row>
      <xdr:rowOff>47625</xdr:rowOff>
    </xdr:from>
    <xdr:ext cx="6696075" cy="3705225"/>
    <xdr:pic>
      <xdr:nvPicPr>
        <xdr:cNvPr id="2" name="image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0</xdr:colOff>
      <xdr:row>8</xdr:row>
      <xdr:rowOff>0</xdr:rowOff>
    </xdr:from>
    <xdr:ext cx="7096125" cy="5248275"/>
    <xdr:pic>
      <xdr:nvPicPr>
        <xdr:cNvPr id="2" name="image8.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257175</xdr:colOff>
      <xdr:row>9</xdr:row>
      <xdr:rowOff>0</xdr:rowOff>
    </xdr:from>
    <xdr:ext cx="8496300" cy="3209925"/>
    <xdr:pic>
      <xdr:nvPicPr>
        <xdr:cNvPr id="2" name="image9.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91"/>
  <sheetViews>
    <sheetView workbookViewId="0"/>
  </sheetViews>
  <sheetFormatPr baseColWidth="10" defaultColWidth="11.1640625" defaultRowHeight="15" customHeight="1" x14ac:dyDescent="0.2"/>
  <cols>
    <col min="1" max="1" width="15.1640625" customWidth="1"/>
    <col min="2" max="2" width="70.6640625" customWidth="1"/>
    <col min="3" max="3" width="47.33203125" customWidth="1"/>
    <col min="4" max="26" width="10.6640625" customWidth="1"/>
  </cols>
  <sheetData>
    <row r="1" spans="1:3" ht="15.75" customHeight="1" x14ac:dyDescent="0.2"/>
    <row r="2" spans="1:3" ht="15.75" customHeight="1" x14ac:dyDescent="0.2">
      <c r="A2" s="1" t="s">
        <v>0</v>
      </c>
      <c r="B2" s="1" t="s">
        <v>1</v>
      </c>
      <c r="C2" s="1" t="s">
        <v>2</v>
      </c>
    </row>
    <row r="3" spans="1:3" ht="33" customHeight="1" x14ac:dyDescent="0.2">
      <c r="A3" s="2" t="s">
        <v>3</v>
      </c>
      <c r="B3" s="3" t="s">
        <v>4</v>
      </c>
      <c r="C3" s="4" t="s">
        <v>5</v>
      </c>
    </row>
    <row r="4" spans="1:3" ht="30" customHeight="1" x14ac:dyDescent="0.2">
      <c r="A4" s="2" t="s">
        <v>6</v>
      </c>
      <c r="B4" s="5" t="s">
        <v>7</v>
      </c>
      <c r="C4" s="4" t="s">
        <v>5</v>
      </c>
    </row>
    <row r="5" spans="1:3" ht="19.5" customHeight="1" x14ac:dyDescent="0.2">
      <c r="A5" s="2" t="s">
        <v>8</v>
      </c>
      <c r="B5" s="6" t="s">
        <v>9</v>
      </c>
      <c r="C5" s="4" t="s">
        <v>5</v>
      </c>
    </row>
    <row r="6" spans="1:3" ht="27.75" customHeight="1" x14ac:dyDescent="0.2">
      <c r="A6" s="2" t="s">
        <v>10</v>
      </c>
      <c r="B6" s="7" t="s">
        <v>11</v>
      </c>
      <c r="C6" s="4" t="s">
        <v>12</v>
      </c>
    </row>
    <row r="7" spans="1:3" ht="27.75" customHeight="1" x14ac:dyDescent="0.2">
      <c r="A7" s="2" t="s">
        <v>13</v>
      </c>
      <c r="B7" s="7" t="s">
        <v>14</v>
      </c>
    </row>
    <row r="8" spans="1:3" ht="27.75" customHeight="1" x14ac:dyDescent="0.2">
      <c r="A8" s="2" t="s">
        <v>15</v>
      </c>
      <c r="B8" s="7" t="s">
        <v>16</v>
      </c>
      <c r="C8" s="4" t="s">
        <v>17</v>
      </c>
    </row>
    <row r="9" spans="1:3" ht="15.75" customHeight="1" x14ac:dyDescent="0.2">
      <c r="A9" s="2" t="s">
        <v>18</v>
      </c>
      <c r="B9" s="4" t="s">
        <v>19</v>
      </c>
      <c r="C9" s="4" t="s">
        <v>20</v>
      </c>
    </row>
    <row r="10" spans="1:3" ht="15.75" customHeight="1" x14ac:dyDescent="0.2">
      <c r="A10" s="2" t="s">
        <v>21</v>
      </c>
      <c r="B10" s="8" t="s">
        <v>22</v>
      </c>
      <c r="C10" s="4" t="s">
        <v>23</v>
      </c>
    </row>
    <row r="11" spans="1:3" ht="15.75" customHeight="1" x14ac:dyDescent="0.2">
      <c r="A11" s="2" t="s">
        <v>24</v>
      </c>
      <c r="B11" s="4" t="s">
        <v>25</v>
      </c>
      <c r="C11" s="4" t="s">
        <v>23</v>
      </c>
    </row>
    <row r="12" spans="1:3" ht="15.75" customHeight="1" x14ac:dyDescent="0.2">
      <c r="A12" s="2" t="s">
        <v>26</v>
      </c>
      <c r="B12" s="4" t="s">
        <v>27</v>
      </c>
      <c r="C12" s="4" t="s">
        <v>28</v>
      </c>
    </row>
    <row r="13" spans="1:3" ht="15.75" customHeight="1" x14ac:dyDescent="0.2">
      <c r="A13" s="2" t="s">
        <v>29</v>
      </c>
      <c r="B13" s="8" t="s">
        <v>30</v>
      </c>
      <c r="C13" s="4" t="s">
        <v>23</v>
      </c>
    </row>
    <row r="14" spans="1:3" ht="15.75" customHeight="1" x14ac:dyDescent="0.2">
      <c r="A14" s="2" t="s">
        <v>31</v>
      </c>
      <c r="B14" s="8" t="s">
        <v>32</v>
      </c>
      <c r="C14" s="4" t="s">
        <v>33</v>
      </c>
    </row>
    <row r="15" spans="1:3" ht="15.75" customHeight="1" x14ac:dyDescent="0.2">
      <c r="A15" s="2" t="s">
        <v>34</v>
      </c>
      <c r="B15" s="9" t="s">
        <v>35</v>
      </c>
      <c r="C15" s="4" t="s">
        <v>36</v>
      </c>
    </row>
    <row r="16" spans="1:3" ht="15.75" customHeight="1" x14ac:dyDescent="0.2">
      <c r="A16" s="2" t="s">
        <v>37</v>
      </c>
      <c r="B16" s="4" t="s">
        <v>38</v>
      </c>
      <c r="C16" s="4" t="s">
        <v>36</v>
      </c>
    </row>
    <row r="17" spans="1:3" ht="15.75" customHeight="1" x14ac:dyDescent="0.2">
      <c r="A17" s="2" t="s">
        <v>39</v>
      </c>
      <c r="B17" s="8" t="s">
        <v>40</v>
      </c>
      <c r="C17" s="4" t="s">
        <v>36</v>
      </c>
    </row>
    <row r="18" spans="1:3" ht="15.75" customHeight="1" x14ac:dyDescent="0.2">
      <c r="A18" s="2"/>
      <c r="B18" s="4"/>
      <c r="C18" s="4"/>
    </row>
    <row r="19" spans="1:3" ht="15.75" customHeight="1" x14ac:dyDescent="0.2">
      <c r="A19" s="2"/>
      <c r="B19" s="4"/>
      <c r="C19" s="4"/>
    </row>
    <row r="20" spans="1:3" ht="15.75" customHeight="1" x14ac:dyDescent="0.2"/>
    <row r="21" spans="1:3" ht="15.75" customHeight="1" x14ac:dyDescent="0.2"/>
    <row r="22" spans="1:3" ht="15.75" customHeight="1" x14ac:dyDescent="0.2"/>
    <row r="23" spans="1:3" ht="15.75" customHeight="1" x14ac:dyDescent="0.2"/>
    <row r="24" spans="1:3" ht="15.75" customHeight="1" x14ac:dyDescent="0.2"/>
    <row r="25" spans="1:3" ht="15.75" customHeight="1" x14ac:dyDescent="0.2"/>
    <row r="26" spans="1:3" ht="15.75" customHeight="1" x14ac:dyDescent="0.2"/>
    <row r="27" spans="1:3" ht="15.75" customHeight="1" x14ac:dyDescent="0.2"/>
    <row r="28" spans="1:3" ht="15.75" customHeight="1" x14ac:dyDescent="0.2"/>
    <row r="29" spans="1:3" ht="15.75" customHeight="1" x14ac:dyDescent="0.2"/>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1640625" defaultRowHeight="15" customHeight="1" x14ac:dyDescent="0.2"/>
  <cols>
    <col min="1" max="1" width="10.6640625" customWidth="1"/>
    <col min="2" max="2" width="18.33203125" customWidth="1"/>
    <col min="3" max="5" width="13.5" customWidth="1"/>
    <col min="6" max="26" width="10.6640625" customWidth="1"/>
  </cols>
  <sheetData>
    <row r="1" spans="1:26" ht="16" x14ac:dyDescent="0.2">
      <c r="A1" s="45" t="s">
        <v>125</v>
      </c>
      <c r="B1" s="21"/>
      <c r="C1" s="21"/>
      <c r="D1" s="21"/>
      <c r="E1" s="21"/>
      <c r="F1" s="21"/>
      <c r="G1" s="21"/>
      <c r="H1" s="21"/>
      <c r="I1" s="21"/>
      <c r="J1" s="21"/>
      <c r="K1" s="21"/>
      <c r="L1" s="21"/>
      <c r="M1" s="21"/>
      <c r="N1" s="21"/>
      <c r="O1" s="21"/>
      <c r="P1" s="21"/>
      <c r="Q1" s="21"/>
      <c r="R1" s="21"/>
      <c r="S1" s="21"/>
      <c r="T1" s="21"/>
      <c r="U1" s="21"/>
      <c r="V1" s="21"/>
      <c r="W1" s="21"/>
      <c r="X1" s="21"/>
      <c r="Y1" s="21"/>
      <c r="Z1" s="21"/>
    </row>
    <row r="2" spans="1:26" ht="16" x14ac:dyDescent="0.2">
      <c r="A2" s="46" t="s">
        <v>123</v>
      </c>
      <c r="B2" s="21"/>
      <c r="C2" s="21"/>
      <c r="D2" s="21"/>
      <c r="E2" s="21"/>
      <c r="F2" s="21"/>
      <c r="G2" s="21"/>
      <c r="H2" s="21"/>
      <c r="I2" s="21"/>
      <c r="J2" s="21"/>
      <c r="K2" s="21"/>
      <c r="L2" s="21"/>
      <c r="M2" s="21"/>
      <c r="N2" s="21"/>
      <c r="O2" s="21"/>
      <c r="P2" s="21"/>
      <c r="Q2" s="21"/>
      <c r="R2" s="21"/>
      <c r="S2" s="21"/>
      <c r="T2" s="21"/>
      <c r="U2" s="21"/>
      <c r="V2" s="21"/>
      <c r="W2" s="21"/>
      <c r="X2" s="21"/>
      <c r="Y2" s="21"/>
      <c r="Z2" s="21"/>
    </row>
    <row r="3" spans="1:26" ht="16" x14ac:dyDescent="0.2">
      <c r="A3" s="21"/>
      <c r="B3" s="21"/>
      <c r="C3" s="21"/>
      <c r="D3" s="21"/>
      <c r="E3" s="21"/>
      <c r="F3" s="21"/>
      <c r="G3" s="21"/>
      <c r="H3" s="21"/>
      <c r="I3" s="21"/>
      <c r="J3" s="21"/>
      <c r="K3" s="21"/>
      <c r="L3" s="21"/>
      <c r="M3" s="21"/>
      <c r="N3" s="21"/>
      <c r="O3" s="21"/>
      <c r="P3" s="21"/>
      <c r="Q3" s="21"/>
      <c r="R3" s="21"/>
      <c r="S3" s="21"/>
      <c r="T3" s="21"/>
      <c r="U3" s="21"/>
      <c r="V3" s="21"/>
      <c r="W3" s="21"/>
      <c r="X3" s="21"/>
      <c r="Y3" s="21"/>
      <c r="Z3" s="21"/>
    </row>
    <row r="4" spans="1:26" ht="16" x14ac:dyDescent="0.2">
      <c r="A4" s="21"/>
      <c r="B4" s="21"/>
      <c r="C4" s="21"/>
      <c r="D4" s="21"/>
      <c r="E4" s="21"/>
      <c r="F4" s="21"/>
      <c r="G4" s="21"/>
      <c r="H4" s="21"/>
      <c r="I4" s="21"/>
      <c r="J4" s="21"/>
      <c r="K4" s="21"/>
      <c r="L4" s="21"/>
      <c r="M4" s="21"/>
      <c r="N4" s="21"/>
      <c r="O4" s="21"/>
      <c r="P4" s="21"/>
      <c r="Q4" s="21"/>
      <c r="R4" s="21"/>
      <c r="S4" s="21"/>
      <c r="T4" s="21"/>
      <c r="U4" s="21"/>
      <c r="V4" s="21"/>
      <c r="W4" s="21"/>
      <c r="X4" s="21"/>
      <c r="Y4" s="21"/>
      <c r="Z4" s="21"/>
    </row>
    <row r="5" spans="1:26" ht="16" x14ac:dyDescent="0.2">
      <c r="A5" s="21"/>
      <c r="B5" s="79" t="s">
        <v>126</v>
      </c>
      <c r="C5" s="74"/>
      <c r="D5" s="74"/>
      <c r="E5" s="74"/>
      <c r="F5" s="21"/>
      <c r="G5" s="21"/>
      <c r="H5" s="21"/>
      <c r="I5" s="21"/>
      <c r="J5" s="21"/>
      <c r="K5" s="21"/>
      <c r="L5" s="21"/>
      <c r="M5" s="21"/>
      <c r="N5" s="21"/>
      <c r="O5" s="21"/>
      <c r="P5" s="21"/>
      <c r="Q5" s="21"/>
      <c r="R5" s="21"/>
      <c r="S5" s="21"/>
      <c r="T5" s="21"/>
      <c r="U5" s="21"/>
      <c r="V5" s="21"/>
      <c r="W5" s="21"/>
      <c r="X5" s="21"/>
      <c r="Y5" s="21"/>
      <c r="Z5" s="21"/>
    </row>
    <row r="6" spans="1:26" ht="16" x14ac:dyDescent="0.2">
      <c r="A6" s="21" t="s">
        <v>46</v>
      </c>
      <c r="B6" s="21" t="s">
        <v>47</v>
      </c>
      <c r="C6" s="21" t="s">
        <v>48</v>
      </c>
      <c r="D6" s="21" t="s">
        <v>49</v>
      </c>
      <c r="E6" s="21" t="s">
        <v>50</v>
      </c>
      <c r="F6" s="21"/>
      <c r="G6" s="21"/>
      <c r="H6" s="21"/>
      <c r="I6" s="21"/>
      <c r="J6" s="21"/>
      <c r="K6" s="21"/>
      <c r="L6" s="21"/>
      <c r="M6" s="21"/>
      <c r="N6" s="21"/>
      <c r="O6" s="21"/>
      <c r="P6" s="21"/>
      <c r="Q6" s="21"/>
      <c r="R6" s="21"/>
      <c r="S6" s="21"/>
      <c r="T6" s="21"/>
      <c r="U6" s="21"/>
      <c r="V6" s="21"/>
      <c r="W6" s="21"/>
      <c r="X6" s="21"/>
      <c r="Y6" s="21"/>
      <c r="Z6" s="21"/>
    </row>
    <row r="7" spans="1:26" ht="16" x14ac:dyDescent="0.2">
      <c r="A7" s="21">
        <v>1962</v>
      </c>
      <c r="B7" s="47">
        <v>0.83888125419616699</v>
      </c>
      <c r="C7" s="47">
        <v>0.81149935722351074</v>
      </c>
      <c r="D7" s="47">
        <v>0.86571460962295532</v>
      </c>
      <c r="E7" s="47">
        <v>0.81255704164505005</v>
      </c>
      <c r="F7" s="21"/>
      <c r="G7" s="21"/>
      <c r="H7" s="21"/>
      <c r="I7" s="21"/>
      <c r="J7" s="21"/>
      <c r="K7" s="21"/>
      <c r="L7" s="21"/>
      <c r="M7" s="21"/>
      <c r="N7" s="21"/>
      <c r="O7" s="21"/>
      <c r="P7" s="21"/>
      <c r="Q7" s="21"/>
      <c r="R7" s="21"/>
      <c r="S7" s="21"/>
      <c r="T7" s="21"/>
      <c r="U7" s="21"/>
      <c r="V7" s="21"/>
      <c r="W7" s="21"/>
      <c r="X7" s="21"/>
      <c r="Y7" s="21"/>
      <c r="Z7" s="21"/>
    </row>
    <row r="8" spans="1:26" ht="16" x14ac:dyDescent="0.2">
      <c r="A8" s="21">
        <v>1963</v>
      </c>
      <c r="B8" s="47">
        <v>0.8473547101020813</v>
      </c>
      <c r="C8" s="47"/>
      <c r="D8" s="47"/>
      <c r="E8" s="47"/>
      <c r="F8" s="21"/>
      <c r="G8" s="21"/>
      <c r="H8" s="21"/>
      <c r="I8" s="21"/>
      <c r="J8" s="21"/>
      <c r="K8" s="21"/>
      <c r="L8" s="21"/>
      <c r="M8" s="21"/>
      <c r="N8" s="21"/>
      <c r="O8" s="21"/>
      <c r="P8" s="21"/>
      <c r="Q8" s="21"/>
      <c r="R8" s="21"/>
      <c r="S8" s="21"/>
      <c r="T8" s="21"/>
      <c r="U8" s="21"/>
      <c r="V8" s="21"/>
      <c r="W8" s="21"/>
      <c r="X8" s="21"/>
      <c r="Y8" s="21"/>
      <c r="Z8" s="21"/>
    </row>
    <row r="9" spans="1:26" ht="16" x14ac:dyDescent="0.2">
      <c r="A9" s="21">
        <v>1964</v>
      </c>
      <c r="B9" s="47">
        <v>0.84797638654708862</v>
      </c>
      <c r="C9" s="47">
        <v>0.82576054334640503</v>
      </c>
      <c r="D9" s="47">
        <v>0.87168407440185547</v>
      </c>
      <c r="E9" s="47">
        <v>0.80553799867630005</v>
      </c>
      <c r="F9" s="21"/>
      <c r="G9" s="21"/>
      <c r="H9" s="21"/>
      <c r="I9" s="21"/>
      <c r="J9" s="21"/>
      <c r="K9" s="21"/>
      <c r="L9" s="21"/>
      <c r="M9" s="21"/>
      <c r="N9" s="21"/>
      <c r="O9" s="21"/>
      <c r="P9" s="21"/>
      <c r="Q9" s="21"/>
      <c r="R9" s="21"/>
      <c r="S9" s="21"/>
      <c r="T9" s="21"/>
      <c r="U9" s="21"/>
      <c r="V9" s="21"/>
      <c r="W9" s="21"/>
      <c r="X9" s="21"/>
      <c r="Y9" s="21"/>
      <c r="Z9" s="21"/>
    </row>
    <row r="10" spans="1:26" ht="16" x14ac:dyDescent="0.2">
      <c r="A10" s="21">
        <v>1965</v>
      </c>
      <c r="B10" s="47">
        <v>0.8413466215133667</v>
      </c>
      <c r="C10" s="47">
        <v>0.81281030178070068</v>
      </c>
      <c r="D10" s="47">
        <v>0.86880308389663696</v>
      </c>
      <c r="E10" s="47">
        <v>0.80353045463562012</v>
      </c>
      <c r="F10" s="21"/>
      <c r="G10" s="21"/>
      <c r="H10" s="21"/>
      <c r="I10" s="21"/>
      <c r="J10" s="21"/>
      <c r="K10" s="21"/>
      <c r="L10" s="21"/>
      <c r="M10" s="21"/>
      <c r="N10" s="21"/>
      <c r="O10" s="21"/>
      <c r="P10" s="21"/>
      <c r="Q10" s="21"/>
      <c r="R10" s="21"/>
      <c r="S10" s="21"/>
      <c r="T10" s="21"/>
      <c r="U10" s="21"/>
      <c r="V10" s="21"/>
      <c r="W10" s="21"/>
      <c r="X10" s="21"/>
      <c r="Y10" s="21"/>
      <c r="Z10" s="21"/>
    </row>
    <row r="11" spans="1:26" ht="16" x14ac:dyDescent="0.2">
      <c r="A11" s="21">
        <v>1966</v>
      </c>
      <c r="B11" s="47">
        <v>0.84391987323760986</v>
      </c>
      <c r="C11" s="47">
        <v>0.81070655584335327</v>
      </c>
      <c r="D11" s="47">
        <v>0.87164264917373657</v>
      </c>
      <c r="E11" s="47">
        <v>0.82308363914489746</v>
      </c>
      <c r="F11" s="21"/>
      <c r="G11" s="21"/>
      <c r="H11" s="21"/>
      <c r="I11" s="21"/>
      <c r="J11" s="21"/>
      <c r="K11" s="21"/>
      <c r="L11" s="21"/>
      <c r="M11" s="21"/>
      <c r="N11" s="21"/>
      <c r="O11" s="21"/>
      <c r="P11" s="21"/>
      <c r="Q11" s="21"/>
      <c r="R11" s="21"/>
      <c r="S11" s="21"/>
      <c r="T11" s="21"/>
      <c r="U11" s="21"/>
      <c r="V11" s="21"/>
      <c r="W11" s="21"/>
      <c r="X11" s="21"/>
      <c r="Y11" s="21"/>
      <c r="Z11" s="21"/>
    </row>
    <row r="12" spans="1:26" ht="16" x14ac:dyDescent="0.2">
      <c r="A12" s="21">
        <v>1967</v>
      </c>
      <c r="B12" s="47">
        <v>0.84751659631729126</v>
      </c>
      <c r="C12" s="47">
        <v>0.81575638055801392</v>
      </c>
      <c r="D12" s="47">
        <v>0.8723682165145874</v>
      </c>
      <c r="E12" s="47">
        <v>0.82837206125259399</v>
      </c>
      <c r="F12" s="21"/>
      <c r="G12" s="21"/>
      <c r="H12" s="21"/>
      <c r="I12" s="21"/>
      <c r="J12" s="21"/>
      <c r="K12" s="21"/>
      <c r="L12" s="21"/>
      <c r="M12" s="21"/>
      <c r="N12" s="21"/>
      <c r="O12" s="21"/>
      <c r="P12" s="21"/>
      <c r="Q12" s="21"/>
      <c r="R12" s="21"/>
      <c r="S12" s="21"/>
      <c r="T12" s="21"/>
      <c r="U12" s="21"/>
      <c r="V12" s="21"/>
      <c r="W12" s="21"/>
      <c r="X12" s="21"/>
      <c r="Y12" s="21"/>
      <c r="Z12" s="21"/>
    </row>
    <row r="13" spans="1:26" ht="16" x14ac:dyDescent="0.2">
      <c r="A13" s="21">
        <v>1968</v>
      </c>
      <c r="B13" s="47">
        <v>0.8367229700088501</v>
      </c>
      <c r="C13" s="47">
        <v>0.80392414331436157</v>
      </c>
      <c r="D13" s="47">
        <v>0.86088168621063232</v>
      </c>
      <c r="E13" s="47">
        <v>0.82105159759521484</v>
      </c>
      <c r="F13" s="21"/>
      <c r="G13" s="21"/>
      <c r="H13" s="21"/>
      <c r="I13" s="21"/>
      <c r="J13" s="21"/>
      <c r="K13" s="21"/>
      <c r="L13" s="21"/>
      <c r="M13" s="21"/>
      <c r="N13" s="21"/>
      <c r="O13" s="21"/>
      <c r="P13" s="21"/>
      <c r="Q13" s="21"/>
      <c r="R13" s="21"/>
      <c r="S13" s="21"/>
      <c r="T13" s="21"/>
      <c r="U13" s="21"/>
      <c r="V13" s="21"/>
      <c r="W13" s="21"/>
      <c r="X13" s="21"/>
      <c r="Y13" s="21"/>
      <c r="Z13" s="21"/>
    </row>
    <row r="14" spans="1:26" ht="16" x14ac:dyDescent="0.2">
      <c r="A14" s="21">
        <v>1969</v>
      </c>
      <c r="B14" s="47">
        <v>0.83599209785461426</v>
      </c>
      <c r="C14" s="47">
        <v>0.79906588792800903</v>
      </c>
      <c r="D14" s="47">
        <v>0.85952162742614746</v>
      </c>
      <c r="E14" s="47">
        <v>0.83440721035003662</v>
      </c>
      <c r="F14" s="21"/>
      <c r="G14" s="21"/>
      <c r="H14" s="21"/>
      <c r="I14" s="21"/>
      <c r="J14" s="21"/>
      <c r="K14" s="21"/>
      <c r="L14" s="21"/>
      <c r="M14" s="21"/>
      <c r="N14" s="21"/>
      <c r="O14" s="21"/>
      <c r="P14" s="21"/>
      <c r="Q14" s="21"/>
      <c r="R14" s="21"/>
      <c r="S14" s="21"/>
      <c r="T14" s="21"/>
      <c r="U14" s="21"/>
      <c r="V14" s="21"/>
      <c r="W14" s="21"/>
      <c r="X14" s="21"/>
      <c r="Y14" s="21"/>
      <c r="Z14" s="21"/>
    </row>
    <row r="15" spans="1:26" ht="16" x14ac:dyDescent="0.2">
      <c r="A15" s="21">
        <v>1970</v>
      </c>
      <c r="B15" s="47">
        <v>0.83366495370864868</v>
      </c>
      <c r="C15" s="47">
        <v>0.79492497444152832</v>
      </c>
      <c r="D15" s="47">
        <v>0.85999864339828491</v>
      </c>
      <c r="E15" s="47">
        <v>0.81690168380737305</v>
      </c>
      <c r="F15" s="21"/>
      <c r="G15" s="21"/>
      <c r="H15" s="21"/>
      <c r="I15" s="21"/>
      <c r="J15" s="21"/>
      <c r="K15" s="21"/>
      <c r="L15" s="21"/>
      <c r="M15" s="21"/>
      <c r="N15" s="21"/>
      <c r="O15" s="21"/>
      <c r="P15" s="21"/>
      <c r="Q15" s="21"/>
      <c r="R15" s="21"/>
      <c r="S15" s="21"/>
      <c r="T15" s="21"/>
      <c r="U15" s="21"/>
      <c r="V15" s="21"/>
      <c r="W15" s="21"/>
      <c r="X15" s="21"/>
      <c r="Y15" s="21"/>
      <c r="Z15" s="21"/>
    </row>
    <row r="16" spans="1:26" ht="16" x14ac:dyDescent="0.2">
      <c r="A16" s="21">
        <v>1971</v>
      </c>
      <c r="B16" s="47">
        <v>0.82476562261581421</v>
      </c>
      <c r="C16" s="47">
        <v>0.78163939714431763</v>
      </c>
      <c r="D16" s="47">
        <v>0.85360997915267944</v>
      </c>
      <c r="E16" s="47">
        <v>0.79917001724243164</v>
      </c>
      <c r="F16" s="21"/>
      <c r="G16" s="21"/>
      <c r="H16" s="21"/>
      <c r="I16" s="21"/>
      <c r="J16" s="21"/>
      <c r="K16" s="21"/>
      <c r="L16" s="21"/>
      <c r="M16" s="21"/>
      <c r="N16" s="21"/>
      <c r="O16" s="21"/>
      <c r="P16" s="21"/>
      <c r="Q16" s="21"/>
      <c r="R16" s="21"/>
      <c r="S16" s="21"/>
      <c r="T16" s="21"/>
      <c r="U16" s="21"/>
      <c r="V16" s="21"/>
      <c r="W16" s="21"/>
      <c r="X16" s="21"/>
      <c r="Y16" s="21"/>
      <c r="Z16" s="21"/>
    </row>
    <row r="17" spans="1:26" ht="16" x14ac:dyDescent="0.2">
      <c r="A17" s="21">
        <v>1972</v>
      </c>
      <c r="B17" s="47">
        <v>0.82088291645050049</v>
      </c>
      <c r="C17" s="47">
        <v>0.7753065824508667</v>
      </c>
      <c r="D17" s="47">
        <v>0.84780681133270264</v>
      </c>
      <c r="E17" s="47">
        <v>0.81379127502441406</v>
      </c>
      <c r="F17" s="21"/>
      <c r="G17" s="21"/>
      <c r="H17" s="21"/>
      <c r="I17" s="21"/>
      <c r="J17" s="21"/>
      <c r="K17" s="21"/>
      <c r="L17" s="21"/>
      <c r="M17" s="21"/>
      <c r="N17" s="21"/>
      <c r="O17" s="21"/>
      <c r="P17" s="21"/>
      <c r="Q17" s="21"/>
      <c r="R17" s="21"/>
      <c r="S17" s="21"/>
      <c r="T17" s="21"/>
      <c r="U17" s="21"/>
      <c r="V17" s="21"/>
      <c r="W17" s="21"/>
      <c r="X17" s="21"/>
      <c r="Y17" s="21"/>
      <c r="Z17" s="21"/>
    </row>
    <row r="18" spans="1:26" ht="16" x14ac:dyDescent="0.2">
      <c r="A18" s="21">
        <v>1973</v>
      </c>
      <c r="B18" s="47">
        <v>0.81663006544113159</v>
      </c>
      <c r="C18" s="47">
        <v>0.77426064014434814</v>
      </c>
      <c r="D18" s="47">
        <v>0.83919596672058105</v>
      </c>
      <c r="E18" s="47">
        <v>0.81505042314529419</v>
      </c>
      <c r="F18" s="21"/>
      <c r="G18" s="21"/>
      <c r="H18" s="21"/>
      <c r="I18" s="21"/>
      <c r="J18" s="21"/>
      <c r="K18" s="21"/>
      <c r="L18" s="21"/>
      <c r="M18" s="21"/>
      <c r="N18" s="21"/>
      <c r="O18" s="21"/>
      <c r="P18" s="21"/>
      <c r="Q18" s="21"/>
      <c r="R18" s="21"/>
      <c r="S18" s="21"/>
      <c r="T18" s="21"/>
      <c r="U18" s="21"/>
      <c r="V18" s="21"/>
      <c r="W18" s="21"/>
      <c r="X18" s="21"/>
      <c r="Y18" s="21"/>
      <c r="Z18" s="21"/>
    </row>
    <row r="19" spans="1:26" ht="16" x14ac:dyDescent="0.2">
      <c r="A19" s="21">
        <v>1974</v>
      </c>
      <c r="B19" s="47">
        <v>0.8073805570602417</v>
      </c>
      <c r="C19" s="47">
        <v>0.75656843185424805</v>
      </c>
      <c r="D19" s="47">
        <v>0.83211863040924072</v>
      </c>
      <c r="E19" s="47">
        <v>0.80989617109298706</v>
      </c>
      <c r="F19" s="21"/>
      <c r="G19" s="21"/>
      <c r="H19" s="21"/>
      <c r="I19" s="21"/>
      <c r="J19" s="21"/>
      <c r="K19" s="21"/>
      <c r="L19" s="21"/>
      <c r="M19" s="21"/>
      <c r="N19" s="21"/>
      <c r="O19" s="21"/>
      <c r="P19" s="21"/>
      <c r="Q19" s="21"/>
      <c r="R19" s="21"/>
      <c r="S19" s="21"/>
      <c r="T19" s="21"/>
      <c r="U19" s="21"/>
      <c r="V19" s="21"/>
      <c r="W19" s="21"/>
      <c r="X19" s="21"/>
      <c r="Y19" s="21"/>
      <c r="Z19" s="21"/>
    </row>
    <row r="20" spans="1:26" ht="16" x14ac:dyDescent="0.2">
      <c r="A20" s="21">
        <v>1975</v>
      </c>
      <c r="B20" s="47">
        <v>0.79725998640060425</v>
      </c>
      <c r="C20" s="47">
        <v>0.74698334932327271</v>
      </c>
      <c r="D20" s="47">
        <v>0.82211124897003174</v>
      </c>
      <c r="E20" s="47">
        <v>0.79323196411132812</v>
      </c>
      <c r="F20" s="21"/>
      <c r="G20" s="21"/>
      <c r="H20" s="21"/>
      <c r="I20" s="21"/>
      <c r="J20" s="21"/>
      <c r="K20" s="21"/>
      <c r="L20" s="21"/>
      <c r="M20" s="21"/>
      <c r="N20" s="21"/>
      <c r="O20" s="21"/>
      <c r="P20" s="21"/>
      <c r="Q20" s="21"/>
      <c r="R20" s="21"/>
      <c r="S20" s="21"/>
      <c r="T20" s="21"/>
      <c r="U20" s="21"/>
      <c r="V20" s="21"/>
      <c r="W20" s="21"/>
      <c r="X20" s="21"/>
      <c r="Y20" s="21"/>
      <c r="Z20" s="21"/>
    </row>
    <row r="21" spans="1:26" ht="15.75" customHeight="1" x14ac:dyDescent="0.2">
      <c r="A21" s="21">
        <v>1976</v>
      </c>
      <c r="B21" s="47">
        <v>0.79296988248825073</v>
      </c>
      <c r="C21" s="47">
        <v>0.73824024200439453</v>
      </c>
      <c r="D21" s="47">
        <v>0.8225170373916626</v>
      </c>
      <c r="E21" s="47">
        <v>0.77074402570724487</v>
      </c>
      <c r="F21" s="21"/>
      <c r="G21" s="21"/>
      <c r="H21" s="21"/>
      <c r="I21" s="21"/>
      <c r="J21" s="21"/>
      <c r="K21" s="21"/>
      <c r="L21" s="21"/>
      <c r="M21" s="21"/>
      <c r="N21" s="21"/>
      <c r="O21" s="21"/>
      <c r="P21" s="21"/>
      <c r="Q21" s="21"/>
      <c r="R21" s="21"/>
      <c r="S21" s="21"/>
      <c r="T21" s="21"/>
      <c r="U21" s="21"/>
      <c r="V21" s="21"/>
      <c r="W21" s="21"/>
      <c r="X21" s="21"/>
      <c r="Y21" s="21"/>
      <c r="Z21" s="21"/>
    </row>
    <row r="22" spans="1:26" ht="15.75" customHeight="1" x14ac:dyDescent="0.2">
      <c r="A22" s="21">
        <v>1977</v>
      </c>
      <c r="B22" s="47">
        <v>0.78475666046142578</v>
      </c>
      <c r="C22" s="47">
        <v>0.72099989652633667</v>
      </c>
      <c r="D22" s="47">
        <v>0.81570494174957275</v>
      </c>
      <c r="E22" s="47">
        <v>0.77553451061248779</v>
      </c>
      <c r="F22" s="21"/>
      <c r="G22" s="21"/>
      <c r="H22" s="21"/>
      <c r="I22" s="21"/>
      <c r="J22" s="21"/>
      <c r="K22" s="21"/>
      <c r="L22" s="21"/>
      <c r="M22" s="21"/>
      <c r="N22" s="21"/>
      <c r="O22" s="21"/>
      <c r="P22" s="21"/>
      <c r="Q22" s="21"/>
      <c r="R22" s="21"/>
      <c r="S22" s="21"/>
      <c r="T22" s="21"/>
      <c r="U22" s="21"/>
      <c r="V22" s="21"/>
      <c r="W22" s="21"/>
      <c r="X22" s="21"/>
      <c r="Y22" s="21"/>
      <c r="Z22" s="21"/>
    </row>
    <row r="23" spans="1:26" ht="15.75" customHeight="1" x14ac:dyDescent="0.2">
      <c r="A23" s="21">
        <v>1978</v>
      </c>
      <c r="B23" s="47">
        <v>0.77331936359405518</v>
      </c>
      <c r="C23" s="47">
        <v>0.72011560201644897</v>
      </c>
      <c r="D23" s="47">
        <v>0.79823821783065796</v>
      </c>
      <c r="E23" s="47">
        <v>0.76436007022857666</v>
      </c>
      <c r="F23" s="21"/>
      <c r="G23" s="21"/>
      <c r="H23" s="21"/>
      <c r="I23" s="21"/>
      <c r="J23" s="21"/>
      <c r="K23" s="21"/>
      <c r="L23" s="21"/>
      <c r="M23" s="21"/>
      <c r="N23" s="21"/>
      <c r="O23" s="21"/>
      <c r="P23" s="21"/>
      <c r="Q23" s="21"/>
      <c r="R23" s="21"/>
      <c r="S23" s="21"/>
      <c r="T23" s="21"/>
      <c r="U23" s="21"/>
      <c r="V23" s="21"/>
      <c r="W23" s="21"/>
      <c r="X23" s="21"/>
      <c r="Y23" s="21"/>
      <c r="Z23" s="21"/>
    </row>
    <row r="24" spans="1:26" ht="15.75" customHeight="1" x14ac:dyDescent="0.2">
      <c r="A24" s="21">
        <v>1979</v>
      </c>
      <c r="B24" s="47">
        <v>0.7644227147102356</v>
      </c>
      <c r="C24" s="47">
        <v>0.69982361793518066</v>
      </c>
      <c r="D24" s="47">
        <v>0.79150855541229248</v>
      </c>
      <c r="E24" s="47">
        <v>0.75574874877929688</v>
      </c>
      <c r="F24" s="21"/>
      <c r="G24" s="21"/>
      <c r="H24" s="21"/>
      <c r="I24" s="21"/>
      <c r="J24" s="21"/>
      <c r="K24" s="21"/>
      <c r="L24" s="21"/>
      <c r="M24" s="21"/>
      <c r="N24" s="21"/>
      <c r="O24" s="21"/>
      <c r="P24" s="21"/>
      <c r="Q24" s="21"/>
      <c r="R24" s="21"/>
      <c r="S24" s="21"/>
      <c r="T24" s="21"/>
      <c r="U24" s="21"/>
      <c r="V24" s="21"/>
      <c r="W24" s="21"/>
      <c r="X24" s="21"/>
      <c r="Y24" s="21"/>
      <c r="Z24" s="21"/>
    </row>
    <row r="25" spans="1:26" ht="15.75" customHeight="1" x14ac:dyDescent="0.2">
      <c r="A25" s="48">
        <v>1980</v>
      </c>
      <c r="B25" s="49">
        <v>0.76048606634140015</v>
      </c>
      <c r="C25" s="51">
        <v>0.69253033399581909</v>
      </c>
      <c r="D25" s="51">
        <v>0.78258341550827026</v>
      </c>
      <c r="E25" s="51">
        <v>0.76878112554550171</v>
      </c>
      <c r="F25" s="21"/>
      <c r="G25" s="21"/>
      <c r="H25" s="21"/>
      <c r="I25" s="21"/>
      <c r="J25" s="21"/>
      <c r="K25" s="21"/>
      <c r="L25" s="21"/>
      <c r="M25" s="21"/>
      <c r="N25" s="21"/>
      <c r="O25" s="21"/>
      <c r="P25" s="21"/>
      <c r="Q25" s="21"/>
      <c r="R25" s="21"/>
      <c r="S25" s="21"/>
      <c r="T25" s="21"/>
      <c r="U25" s="21"/>
      <c r="V25" s="21"/>
      <c r="W25" s="21"/>
      <c r="X25" s="21"/>
      <c r="Y25" s="21"/>
      <c r="Z25" s="21"/>
    </row>
    <row r="26" spans="1:26" ht="15.75" customHeight="1" x14ac:dyDescent="0.2">
      <c r="A26" s="21">
        <v>1981</v>
      </c>
      <c r="B26" s="47">
        <v>0.74644643068313599</v>
      </c>
      <c r="C26" s="47">
        <v>0.69037628173828125</v>
      </c>
      <c r="D26" s="47">
        <v>0.76550477743148804</v>
      </c>
      <c r="E26" s="47">
        <v>0.74618363380432129</v>
      </c>
      <c r="F26" s="21"/>
      <c r="G26" s="21"/>
      <c r="H26" s="21"/>
      <c r="I26" s="21"/>
      <c r="J26" s="21"/>
      <c r="K26" s="21"/>
      <c r="L26" s="21"/>
      <c r="M26" s="21"/>
      <c r="N26" s="21"/>
      <c r="O26" s="21"/>
      <c r="P26" s="21"/>
      <c r="Q26" s="21"/>
      <c r="R26" s="21"/>
      <c r="S26" s="21"/>
      <c r="T26" s="21"/>
      <c r="U26" s="21"/>
      <c r="V26" s="21"/>
      <c r="W26" s="21"/>
      <c r="X26" s="21"/>
      <c r="Y26" s="21"/>
      <c r="Z26" s="21"/>
    </row>
    <row r="27" spans="1:26" ht="15.75" customHeight="1" x14ac:dyDescent="0.2">
      <c r="A27" s="21">
        <v>1982</v>
      </c>
      <c r="B27" s="47">
        <v>0.73482245206832886</v>
      </c>
      <c r="C27" s="47">
        <v>0.67247539758682251</v>
      </c>
      <c r="D27" s="47">
        <v>0.75712180137634277</v>
      </c>
      <c r="E27" s="47">
        <v>0.72749710083007812</v>
      </c>
      <c r="F27" s="21"/>
      <c r="G27" s="21"/>
      <c r="H27" s="21"/>
      <c r="I27" s="21"/>
      <c r="J27" s="21"/>
      <c r="K27" s="21"/>
      <c r="L27" s="21"/>
      <c r="M27" s="21"/>
      <c r="N27" s="21"/>
      <c r="O27" s="21"/>
      <c r="P27" s="21"/>
      <c r="Q27" s="21"/>
      <c r="R27" s="21"/>
      <c r="S27" s="21"/>
      <c r="T27" s="21"/>
      <c r="U27" s="21"/>
      <c r="V27" s="21"/>
      <c r="W27" s="21"/>
      <c r="X27" s="21"/>
      <c r="Y27" s="21"/>
      <c r="Z27" s="21"/>
    </row>
    <row r="28" spans="1:26" ht="15.75" customHeight="1" x14ac:dyDescent="0.2">
      <c r="A28" s="21">
        <v>1983</v>
      </c>
      <c r="B28" s="47">
        <v>0.73524689674377441</v>
      </c>
      <c r="C28" s="47">
        <v>0.66206389665603638</v>
      </c>
      <c r="D28" s="47">
        <v>0.7580992579460144</v>
      </c>
      <c r="E28" s="47">
        <v>0.7319340705871582</v>
      </c>
      <c r="F28" s="21"/>
      <c r="G28" s="21"/>
      <c r="H28" s="21"/>
      <c r="I28" s="21"/>
      <c r="J28" s="21"/>
      <c r="K28" s="21"/>
      <c r="L28" s="21"/>
      <c r="M28" s="21"/>
      <c r="N28" s="21"/>
      <c r="O28" s="21"/>
      <c r="P28" s="21"/>
      <c r="Q28" s="21"/>
      <c r="R28" s="21"/>
      <c r="S28" s="21"/>
      <c r="T28" s="21"/>
      <c r="U28" s="21"/>
      <c r="V28" s="21"/>
      <c r="W28" s="21"/>
      <c r="X28" s="21"/>
      <c r="Y28" s="21"/>
      <c r="Z28" s="21"/>
    </row>
    <row r="29" spans="1:26" ht="15.75" customHeight="1" x14ac:dyDescent="0.2">
      <c r="A29" s="21">
        <v>1984</v>
      </c>
      <c r="B29" s="47">
        <v>0.72663676738739014</v>
      </c>
      <c r="C29" s="47">
        <v>0.64884448051452637</v>
      </c>
      <c r="D29" s="47">
        <v>0.74828410148620605</v>
      </c>
      <c r="E29" s="47">
        <v>0.72490173578262329</v>
      </c>
      <c r="F29" s="21"/>
      <c r="G29" s="21"/>
      <c r="H29" s="21"/>
      <c r="I29" s="21"/>
      <c r="J29" s="21"/>
      <c r="K29" s="21"/>
      <c r="L29" s="21"/>
      <c r="M29" s="21"/>
      <c r="N29" s="21"/>
      <c r="O29" s="21"/>
      <c r="P29" s="21"/>
      <c r="Q29" s="21"/>
      <c r="R29" s="21"/>
      <c r="S29" s="21"/>
      <c r="T29" s="21"/>
      <c r="U29" s="21"/>
      <c r="V29" s="21"/>
      <c r="W29" s="21"/>
      <c r="X29" s="21"/>
      <c r="Y29" s="21"/>
      <c r="Z29" s="21"/>
    </row>
    <row r="30" spans="1:26" ht="15.75" customHeight="1" x14ac:dyDescent="0.2">
      <c r="A30" s="21">
        <v>1985</v>
      </c>
      <c r="B30" s="47">
        <v>0.71606314182281494</v>
      </c>
      <c r="C30" s="50">
        <v>0.64561545848846436</v>
      </c>
      <c r="D30" s="50">
        <v>0.73305439949035645</v>
      </c>
      <c r="E30" s="50">
        <v>0.72034597396850586</v>
      </c>
      <c r="F30" s="21"/>
      <c r="G30" s="21"/>
      <c r="H30" s="21"/>
      <c r="I30" s="21"/>
      <c r="J30" s="21"/>
      <c r="K30" s="21"/>
      <c r="L30" s="21"/>
      <c r="M30" s="21"/>
      <c r="N30" s="21"/>
      <c r="O30" s="21"/>
      <c r="P30" s="21"/>
      <c r="Q30" s="21"/>
      <c r="R30" s="21"/>
      <c r="S30" s="21"/>
      <c r="T30" s="21"/>
      <c r="U30" s="21"/>
      <c r="V30" s="21"/>
      <c r="W30" s="21"/>
      <c r="X30" s="21"/>
      <c r="Y30" s="21"/>
      <c r="Z30" s="21"/>
    </row>
    <row r="31" spans="1:26" ht="15.75" customHeight="1" x14ac:dyDescent="0.2">
      <c r="A31" s="21">
        <v>1986</v>
      </c>
      <c r="B31" s="47">
        <v>0.71364980936050415</v>
      </c>
      <c r="C31" s="47">
        <v>0.64326483011245728</v>
      </c>
      <c r="D31" s="47">
        <v>0.73034071922302246</v>
      </c>
      <c r="E31" s="47">
        <v>0.7147294282913208</v>
      </c>
      <c r="F31" s="21"/>
      <c r="G31" s="21"/>
      <c r="H31" s="21"/>
      <c r="I31" s="21"/>
      <c r="J31" s="21"/>
      <c r="K31" s="21"/>
      <c r="L31" s="21"/>
      <c r="M31" s="21"/>
      <c r="N31" s="21"/>
      <c r="O31" s="21"/>
      <c r="P31" s="21"/>
      <c r="Q31" s="21"/>
      <c r="R31" s="21"/>
      <c r="S31" s="21"/>
      <c r="T31" s="21"/>
      <c r="U31" s="21"/>
      <c r="V31" s="21"/>
      <c r="W31" s="21"/>
      <c r="X31" s="21"/>
      <c r="Y31" s="21"/>
      <c r="Z31" s="21"/>
    </row>
    <row r="32" spans="1:26" ht="15.75" customHeight="1" x14ac:dyDescent="0.2">
      <c r="A32" s="21">
        <v>1987</v>
      </c>
      <c r="B32" s="47">
        <v>0.71541088819503784</v>
      </c>
      <c r="C32" s="47">
        <v>0.63001877069473267</v>
      </c>
      <c r="D32" s="47">
        <v>0.73766231536865234</v>
      </c>
      <c r="E32" s="47">
        <v>0.70944082736968994</v>
      </c>
      <c r="F32" s="21"/>
      <c r="G32" s="21"/>
      <c r="H32" s="21"/>
      <c r="I32" s="21"/>
      <c r="J32" s="21"/>
      <c r="K32" s="21"/>
      <c r="L32" s="21"/>
      <c r="M32" s="21"/>
      <c r="N32" s="21"/>
      <c r="O32" s="21"/>
      <c r="P32" s="21"/>
      <c r="Q32" s="21"/>
      <c r="R32" s="21"/>
      <c r="S32" s="21"/>
      <c r="T32" s="21"/>
      <c r="U32" s="21"/>
      <c r="V32" s="21"/>
      <c r="W32" s="21"/>
      <c r="X32" s="21"/>
      <c r="Y32" s="21"/>
      <c r="Z32" s="21"/>
    </row>
    <row r="33" spans="1:26" ht="15.75" customHeight="1" x14ac:dyDescent="0.2">
      <c r="A33" s="21">
        <v>1988</v>
      </c>
      <c r="B33" s="47">
        <v>0.70568341016769409</v>
      </c>
      <c r="C33" s="47">
        <v>0.62377166748046875</v>
      </c>
      <c r="D33" s="47">
        <v>0.72206717729568481</v>
      </c>
      <c r="E33" s="47">
        <v>0.71405071020126343</v>
      </c>
      <c r="F33" s="21"/>
      <c r="G33" s="21"/>
      <c r="H33" s="21"/>
      <c r="I33" s="21"/>
      <c r="J33" s="21"/>
      <c r="K33" s="21"/>
      <c r="L33" s="21"/>
      <c r="M33" s="21"/>
      <c r="N33" s="21"/>
      <c r="O33" s="21"/>
      <c r="P33" s="21"/>
      <c r="Q33" s="21"/>
      <c r="R33" s="21"/>
      <c r="S33" s="21"/>
      <c r="T33" s="21"/>
      <c r="U33" s="21"/>
      <c r="V33" s="21"/>
      <c r="W33" s="21"/>
      <c r="X33" s="21"/>
      <c r="Y33" s="21"/>
      <c r="Z33" s="21"/>
    </row>
    <row r="34" spans="1:26" ht="15.75" customHeight="1" x14ac:dyDescent="0.2">
      <c r="A34" s="21">
        <v>1989</v>
      </c>
      <c r="B34" s="47">
        <v>0.7043454647064209</v>
      </c>
      <c r="C34" s="47">
        <v>0.63989442586898804</v>
      </c>
      <c r="D34" s="47">
        <v>0.71594393253326416</v>
      </c>
      <c r="E34" s="47">
        <v>0.71307802200317383</v>
      </c>
      <c r="F34" s="21"/>
      <c r="G34" s="21"/>
      <c r="H34" s="21"/>
      <c r="I34" s="21"/>
      <c r="J34" s="21"/>
      <c r="K34" s="21"/>
      <c r="L34" s="21"/>
      <c r="M34" s="21"/>
      <c r="N34" s="21"/>
      <c r="O34" s="21"/>
      <c r="P34" s="21"/>
      <c r="Q34" s="21"/>
      <c r="R34" s="21"/>
      <c r="S34" s="21"/>
      <c r="T34" s="21"/>
      <c r="U34" s="21"/>
      <c r="V34" s="21"/>
      <c r="W34" s="21"/>
      <c r="X34" s="21"/>
      <c r="Y34" s="21"/>
      <c r="Z34" s="21"/>
    </row>
    <row r="35" spans="1:26" ht="15.75" customHeight="1" x14ac:dyDescent="0.2">
      <c r="A35" s="21">
        <v>1990</v>
      </c>
      <c r="B35" s="47">
        <v>0.69622349739074707</v>
      </c>
      <c r="C35" s="47">
        <v>0.62369042634963989</v>
      </c>
      <c r="D35" s="47">
        <v>0.70319771766662598</v>
      </c>
      <c r="E35" s="47">
        <v>0.719623863697052</v>
      </c>
      <c r="F35" s="21"/>
      <c r="G35" s="21"/>
      <c r="H35" s="21"/>
      <c r="I35" s="21"/>
      <c r="J35" s="21"/>
      <c r="K35" s="21"/>
      <c r="L35" s="21"/>
      <c r="M35" s="21"/>
      <c r="N35" s="21"/>
      <c r="O35" s="21"/>
      <c r="P35" s="21"/>
      <c r="Q35" s="21"/>
      <c r="R35" s="21"/>
      <c r="S35" s="21"/>
      <c r="T35" s="21"/>
      <c r="U35" s="21"/>
      <c r="V35" s="21"/>
      <c r="W35" s="21"/>
      <c r="X35" s="21"/>
      <c r="Y35" s="21"/>
      <c r="Z35" s="21"/>
    </row>
    <row r="36" spans="1:26" ht="15.75" customHeight="1" x14ac:dyDescent="0.2">
      <c r="A36" s="21">
        <v>1991</v>
      </c>
      <c r="B36" s="47">
        <v>0.68736517429351807</v>
      </c>
      <c r="C36" s="47">
        <v>0.59829819202423096</v>
      </c>
      <c r="D36" s="47">
        <v>0.69961893558502197</v>
      </c>
      <c r="E36" s="47">
        <v>0.70482385158538818</v>
      </c>
      <c r="F36" s="21"/>
      <c r="G36" s="21"/>
      <c r="H36" s="21"/>
      <c r="I36" s="21"/>
      <c r="J36" s="21"/>
      <c r="K36" s="21"/>
      <c r="L36" s="21"/>
      <c r="M36" s="21"/>
      <c r="N36" s="21"/>
      <c r="O36" s="21"/>
      <c r="P36" s="21"/>
      <c r="Q36" s="21"/>
      <c r="R36" s="21"/>
      <c r="S36" s="21"/>
      <c r="T36" s="21"/>
      <c r="U36" s="21"/>
      <c r="V36" s="21"/>
      <c r="W36" s="21"/>
      <c r="X36" s="21"/>
      <c r="Y36" s="21"/>
      <c r="Z36" s="21"/>
    </row>
    <row r="37" spans="1:26" ht="15.75" customHeight="1" x14ac:dyDescent="0.2">
      <c r="A37" s="21">
        <v>1992</v>
      </c>
      <c r="B37" s="47">
        <v>0.68586522340774536</v>
      </c>
      <c r="C37" s="47">
        <v>0.59638422727584839</v>
      </c>
      <c r="D37" s="47">
        <v>0.6980251669883728</v>
      </c>
      <c r="E37" s="47">
        <v>0.70093762874603271</v>
      </c>
      <c r="F37" s="21"/>
      <c r="G37" s="21"/>
      <c r="H37" s="21"/>
      <c r="I37" s="21"/>
      <c r="J37" s="21"/>
      <c r="K37" s="21"/>
      <c r="L37" s="21"/>
      <c r="M37" s="21"/>
      <c r="N37" s="21"/>
      <c r="O37" s="21"/>
      <c r="P37" s="21"/>
      <c r="Q37" s="21"/>
      <c r="R37" s="21"/>
      <c r="S37" s="21"/>
      <c r="T37" s="21"/>
      <c r="U37" s="21"/>
      <c r="V37" s="21"/>
      <c r="W37" s="21"/>
      <c r="X37" s="21"/>
      <c r="Y37" s="21"/>
      <c r="Z37" s="21"/>
    </row>
    <row r="38" spans="1:26" ht="15.75" customHeight="1" x14ac:dyDescent="0.2">
      <c r="A38" s="21">
        <v>1993</v>
      </c>
      <c r="B38" s="47">
        <v>0.68607503175735474</v>
      </c>
      <c r="C38" s="47">
        <v>0.59584969282150269</v>
      </c>
      <c r="D38" s="47">
        <v>0.69284540414810181</v>
      </c>
      <c r="E38" s="47">
        <v>0.71331405639648438</v>
      </c>
      <c r="F38" s="21"/>
      <c r="G38" s="21"/>
      <c r="H38" s="21"/>
      <c r="I38" s="21"/>
      <c r="J38" s="21"/>
      <c r="K38" s="21"/>
      <c r="L38" s="21"/>
      <c r="M38" s="21"/>
      <c r="N38" s="21"/>
      <c r="O38" s="21"/>
      <c r="P38" s="21"/>
      <c r="Q38" s="21"/>
      <c r="R38" s="21"/>
      <c r="S38" s="21"/>
      <c r="T38" s="21"/>
      <c r="U38" s="21"/>
      <c r="V38" s="21"/>
      <c r="W38" s="21"/>
      <c r="X38" s="21"/>
      <c r="Y38" s="21"/>
      <c r="Z38" s="21"/>
    </row>
    <row r="39" spans="1:26" ht="15.75" customHeight="1" x14ac:dyDescent="0.2">
      <c r="A39" s="21">
        <v>1994</v>
      </c>
      <c r="B39" s="47">
        <v>0.67782878875732422</v>
      </c>
      <c r="C39" s="47">
        <v>0.58722937107086182</v>
      </c>
      <c r="D39" s="47">
        <v>0.67661494016647339</v>
      </c>
      <c r="E39" s="47">
        <v>0.72598230838775635</v>
      </c>
      <c r="F39" s="21"/>
      <c r="G39" s="21"/>
      <c r="H39" s="21"/>
      <c r="I39" s="21"/>
      <c r="J39" s="21"/>
      <c r="K39" s="21"/>
      <c r="L39" s="21"/>
      <c r="M39" s="21"/>
      <c r="N39" s="21"/>
      <c r="O39" s="21"/>
      <c r="P39" s="21"/>
      <c r="Q39" s="21"/>
      <c r="R39" s="21"/>
      <c r="S39" s="21"/>
      <c r="T39" s="21"/>
      <c r="U39" s="21"/>
      <c r="V39" s="21"/>
      <c r="W39" s="21"/>
      <c r="X39" s="21"/>
      <c r="Y39" s="21"/>
      <c r="Z39" s="21"/>
    </row>
    <row r="40" spans="1:26" ht="15.75" customHeight="1" x14ac:dyDescent="0.2">
      <c r="A40" s="21">
        <v>1995</v>
      </c>
      <c r="B40" s="47">
        <v>0.68359637260437012</v>
      </c>
      <c r="C40" s="47">
        <v>0.58578294515609741</v>
      </c>
      <c r="D40" s="47">
        <v>0.67963361740112305</v>
      </c>
      <c r="E40" s="47">
        <v>0.73736375570297241</v>
      </c>
      <c r="F40" s="21"/>
      <c r="G40" s="21"/>
      <c r="H40" s="21"/>
      <c r="I40" s="21"/>
      <c r="J40" s="21"/>
      <c r="K40" s="21"/>
      <c r="L40" s="21"/>
      <c r="M40" s="21"/>
      <c r="N40" s="21"/>
      <c r="O40" s="21"/>
      <c r="P40" s="21"/>
      <c r="Q40" s="21"/>
      <c r="R40" s="21"/>
      <c r="S40" s="21"/>
      <c r="T40" s="21"/>
      <c r="U40" s="21"/>
      <c r="V40" s="21"/>
      <c r="W40" s="21"/>
      <c r="X40" s="21"/>
      <c r="Y40" s="21"/>
      <c r="Z40" s="21"/>
    </row>
    <row r="41" spans="1:26" ht="15.75" customHeight="1" x14ac:dyDescent="0.2">
      <c r="A41" s="21">
        <v>1996</v>
      </c>
      <c r="B41" s="47">
        <v>0.6748654842376709</v>
      </c>
      <c r="C41" s="47">
        <v>0.58925497531890869</v>
      </c>
      <c r="D41" s="47">
        <v>0.67361742258071899</v>
      </c>
      <c r="E41" s="47">
        <v>0.71634429693222046</v>
      </c>
      <c r="F41" s="21"/>
      <c r="G41" s="21"/>
      <c r="H41" s="21"/>
      <c r="I41" s="21"/>
      <c r="J41" s="21"/>
      <c r="K41" s="21"/>
      <c r="L41" s="21"/>
      <c r="M41" s="21"/>
      <c r="N41" s="21"/>
      <c r="O41" s="21"/>
      <c r="P41" s="21"/>
      <c r="Q41" s="21"/>
      <c r="R41" s="21"/>
      <c r="S41" s="21"/>
      <c r="T41" s="21"/>
      <c r="U41" s="21"/>
      <c r="V41" s="21"/>
      <c r="W41" s="21"/>
      <c r="X41" s="21"/>
      <c r="Y41" s="21"/>
      <c r="Z41" s="21"/>
    </row>
    <row r="42" spans="1:26" ht="15.75" customHeight="1" x14ac:dyDescent="0.2">
      <c r="A42" s="21">
        <v>1997</v>
      </c>
      <c r="B42" s="47">
        <v>0.67249590158462524</v>
      </c>
      <c r="C42" s="47">
        <v>0.58534324169158936</v>
      </c>
      <c r="D42" s="47">
        <v>0.66940879821777344</v>
      </c>
      <c r="E42" s="47">
        <v>0.71838235855102539</v>
      </c>
      <c r="F42" s="21"/>
      <c r="G42" s="21"/>
      <c r="H42" s="21"/>
      <c r="I42" s="21"/>
      <c r="J42" s="21"/>
      <c r="K42" s="21"/>
      <c r="L42" s="21"/>
      <c r="M42" s="21"/>
      <c r="N42" s="21"/>
      <c r="O42" s="21"/>
      <c r="P42" s="21"/>
      <c r="Q42" s="21"/>
      <c r="R42" s="21"/>
      <c r="S42" s="21"/>
      <c r="T42" s="21"/>
      <c r="U42" s="21"/>
      <c r="V42" s="21"/>
      <c r="W42" s="21"/>
      <c r="X42" s="21"/>
      <c r="Y42" s="21"/>
      <c r="Z42" s="21"/>
    </row>
    <row r="43" spans="1:26" ht="15.75" customHeight="1" x14ac:dyDescent="0.2">
      <c r="A43" s="21">
        <v>1998</v>
      </c>
      <c r="B43" s="47">
        <v>0.6693880558013916</v>
      </c>
      <c r="C43" s="47">
        <v>0.58491069078445435</v>
      </c>
      <c r="D43" s="47">
        <v>0.66496104001998901</v>
      </c>
      <c r="E43" s="47">
        <v>0.7147180438041687</v>
      </c>
      <c r="F43" s="21"/>
      <c r="G43" s="21"/>
      <c r="H43" s="21"/>
      <c r="I43" s="21"/>
      <c r="J43" s="21"/>
      <c r="K43" s="21"/>
      <c r="L43" s="21"/>
      <c r="M43" s="21"/>
      <c r="N43" s="21"/>
      <c r="O43" s="21"/>
      <c r="P43" s="21"/>
      <c r="Q43" s="21"/>
      <c r="R43" s="21"/>
      <c r="S43" s="21"/>
      <c r="T43" s="21"/>
      <c r="U43" s="21"/>
      <c r="V43" s="21"/>
      <c r="W43" s="21"/>
      <c r="X43" s="21"/>
      <c r="Y43" s="21"/>
      <c r="Z43" s="21"/>
    </row>
    <row r="44" spans="1:26" ht="15.75" customHeight="1" x14ac:dyDescent="0.2">
      <c r="A44" s="21">
        <v>1999</v>
      </c>
      <c r="B44" s="47">
        <v>0.66569817066192627</v>
      </c>
      <c r="C44" s="47">
        <v>0.578227698802948</v>
      </c>
      <c r="D44" s="47">
        <v>0.66183388233184814</v>
      </c>
      <c r="E44" s="47">
        <v>0.70973539352416992</v>
      </c>
      <c r="F44" s="21"/>
      <c r="G44" s="21"/>
      <c r="H44" s="21"/>
      <c r="I44" s="21"/>
      <c r="J44" s="21"/>
      <c r="K44" s="21"/>
      <c r="L44" s="21"/>
      <c r="M44" s="21"/>
      <c r="N44" s="21"/>
      <c r="O44" s="21"/>
      <c r="P44" s="21"/>
      <c r="Q44" s="21"/>
      <c r="R44" s="21"/>
      <c r="S44" s="21"/>
      <c r="T44" s="21"/>
      <c r="U44" s="21"/>
      <c r="V44" s="21"/>
      <c r="W44" s="21"/>
      <c r="X44" s="21"/>
      <c r="Y44" s="21"/>
      <c r="Z44" s="21"/>
    </row>
    <row r="45" spans="1:26" ht="15.75" customHeight="1" x14ac:dyDescent="0.2">
      <c r="A45" s="21">
        <v>2000</v>
      </c>
      <c r="B45" s="47">
        <v>0.67260909080505371</v>
      </c>
      <c r="C45" s="47">
        <v>0.57857257127761841</v>
      </c>
      <c r="D45" s="47">
        <v>0.66986942291259766</v>
      </c>
      <c r="E45" s="47">
        <v>0.71475315093994141</v>
      </c>
      <c r="F45" s="21"/>
      <c r="G45" s="21"/>
      <c r="H45" s="21"/>
      <c r="I45" s="21"/>
      <c r="J45" s="21"/>
      <c r="K45" s="21"/>
      <c r="L45" s="21"/>
      <c r="M45" s="21"/>
      <c r="N45" s="21"/>
      <c r="O45" s="21"/>
      <c r="P45" s="21"/>
      <c r="Q45" s="21"/>
      <c r="R45" s="21"/>
      <c r="S45" s="21"/>
      <c r="T45" s="21"/>
      <c r="U45" s="21"/>
      <c r="V45" s="21"/>
      <c r="W45" s="21"/>
      <c r="X45" s="21"/>
      <c r="Y45" s="21"/>
      <c r="Z45" s="21"/>
    </row>
    <row r="46" spans="1:26" ht="15.75" customHeight="1" x14ac:dyDescent="0.2">
      <c r="A46" s="21">
        <v>2001</v>
      </c>
      <c r="B46" s="47">
        <v>0.67159885168075562</v>
      </c>
      <c r="C46" s="47">
        <v>0.57971930503845215</v>
      </c>
      <c r="D46" s="47">
        <v>0.66469073295593262</v>
      </c>
      <c r="E46" s="47">
        <v>0.72039031982421875</v>
      </c>
      <c r="F46" s="21"/>
      <c r="G46" s="21"/>
      <c r="H46" s="21"/>
      <c r="I46" s="21"/>
      <c r="J46" s="21"/>
      <c r="K46" s="21"/>
      <c r="L46" s="21"/>
      <c r="M46" s="21"/>
      <c r="N46" s="21"/>
      <c r="O46" s="21"/>
      <c r="P46" s="21"/>
      <c r="Q46" s="21"/>
      <c r="R46" s="21"/>
      <c r="S46" s="21"/>
      <c r="T46" s="21"/>
      <c r="U46" s="21"/>
      <c r="V46" s="21"/>
      <c r="W46" s="21"/>
      <c r="X46" s="21"/>
      <c r="Y46" s="21"/>
      <c r="Z46" s="21"/>
    </row>
    <row r="47" spans="1:26" ht="15.75" customHeight="1" x14ac:dyDescent="0.2">
      <c r="A47" s="21">
        <v>2002</v>
      </c>
      <c r="B47" s="47">
        <v>0.66796165704727173</v>
      </c>
      <c r="C47" s="47">
        <v>0.5761570930480957</v>
      </c>
      <c r="D47" s="47">
        <v>0.65839505195617676</v>
      </c>
      <c r="E47" s="47">
        <v>0.72002279758453369</v>
      </c>
      <c r="F47" s="21"/>
      <c r="G47" s="21"/>
      <c r="H47" s="21"/>
      <c r="I47" s="21"/>
      <c r="J47" s="21"/>
      <c r="K47" s="21"/>
      <c r="L47" s="21"/>
      <c r="M47" s="21"/>
      <c r="N47" s="21"/>
      <c r="O47" s="21"/>
      <c r="P47" s="21"/>
      <c r="Q47" s="21"/>
      <c r="R47" s="21"/>
      <c r="S47" s="21"/>
      <c r="T47" s="21"/>
      <c r="U47" s="21"/>
      <c r="V47" s="21"/>
      <c r="W47" s="21"/>
      <c r="X47" s="21"/>
      <c r="Y47" s="21"/>
      <c r="Z47" s="21"/>
    </row>
    <row r="48" spans="1:26" ht="15.75" customHeight="1" x14ac:dyDescent="0.2">
      <c r="A48" s="21">
        <v>2003</v>
      </c>
      <c r="B48" s="47">
        <v>0.66507530212402344</v>
      </c>
      <c r="C48" s="47">
        <v>0.58894217014312744</v>
      </c>
      <c r="D48" s="47">
        <v>0.64764851331710815</v>
      </c>
      <c r="E48" s="47">
        <v>0.72530299425125122</v>
      </c>
      <c r="F48" s="21"/>
      <c r="G48" s="21"/>
      <c r="H48" s="21"/>
      <c r="I48" s="21"/>
      <c r="J48" s="21"/>
      <c r="K48" s="21"/>
      <c r="L48" s="21"/>
      <c r="M48" s="21"/>
      <c r="N48" s="21"/>
      <c r="O48" s="21"/>
      <c r="P48" s="21"/>
      <c r="Q48" s="21"/>
      <c r="R48" s="21"/>
      <c r="S48" s="21"/>
      <c r="T48" s="21"/>
      <c r="U48" s="21"/>
      <c r="V48" s="21"/>
      <c r="W48" s="21"/>
      <c r="X48" s="21"/>
      <c r="Y48" s="21"/>
      <c r="Z48" s="21"/>
    </row>
    <row r="49" spans="1:26" ht="15.75" customHeight="1" x14ac:dyDescent="0.2">
      <c r="A49" s="21">
        <v>2004</v>
      </c>
      <c r="B49" s="47">
        <v>0.6655726432800293</v>
      </c>
      <c r="C49" s="47">
        <v>0.59123390913009644</v>
      </c>
      <c r="D49" s="47">
        <v>0.64968883991241455</v>
      </c>
      <c r="E49" s="47">
        <v>0.72236663103103638</v>
      </c>
      <c r="F49" s="21"/>
      <c r="G49" s="21"/>
      <c r="H49" s="21"/>
      <c r="I49" s="21"/>
      <c r="J49" s="21"/>
      <c r="K49" s="21"/>
      <c r="L49" s="21"/>
      <c r="M49" s="21"/>
      <c r="N49" s="21"/>
      <c r="O49" s="21"/>
      <c r="P49" s="21"/>
      <c r="Q49" s="21"/>
      <c r="R49" s="21"/>
      <c r="S49" s="21"/>
      <c r="T49" s="21"/>
      <c r="U49" s="21"/>
      <c r="V49" s="21"/>
      <c r="W49" s="21"/>
      <c r="X49" s="21"/>
      <c r="Y49" s="21"/>
      <c r="Z49" s="21"/>
    </row>
    <row r="50" spans="1:26" ht="15.75" customHeight="1" x14ac:dyDescent="0.2">
      <c r="A50" s="21">
        <v>2005</v>
      </c>
      <c r="B50" s="47">
        <v>0.6592634916305542</v>
      </c>
      <c r="C50" s="47">
        <v>0.56748020648956299</v>
      </c>
      <c r="D50" s="47">
        <v>0.64251214265823364</v>
      </c>
      <c r="E50" s="47">
        <v>0.72228491306304932</v>
      </c>
      <c r="F50" s="21"/>
      <c r="G50" s="21"/>
      <c r="H50" s="21"/>
      <c r="I50" s="21"/>
      <c r="J50" s="21"/>
      <c r="K50" s="21"/>
      <c r="L50" s="21"/>
      <c r="M50" s="21"/>
      <c r="N50" s="21"/>
      <c r="O50" s="21"/>
      <c r="P50" s="21"/>
      <c r="Q50" s="21"/>
      <c r="R50" s="21"/>
      <c r="S50" s="21"/>
      <c r="T50" s="21"/>
      <c r="U50" s="21"/>
      <c r="V50" s="21"/>
      <c r="W50" s="21"/>
      <c r="X50" s="21"/>
      <c r="Y50" s="21"/>
      <c r="Z50" s="21"/>
    </row>
    <row r="51" spans="1:26" ht="15.75" customHeight="1" x14ac:dyDescent="0.2">
      <c r="A51" s="21">
        <v>2006</v>
      </c>
      <c r="B51" s="47">
        <v>0.65631264448165894</v>
      </c>
      <c r="C51" s="47">
        <v>0.58708178997039795</v>
      </c>
      <c r="D51" s="47">
        <v>0.63169729709625244</v>
      </c>
      <c r="E51" s="47">
        <v>0.7255217432975769</v>
      </c>
      <c r="F51" s="21"/>
      <c r="G51" s="21"/>
      <c r="H51" s="21"/>
      <c r="I51" s="21"/>
      <c r="J51" s="21"/>
      <c r="K51" s="21"/>
      <c r="L51" s="21"/>
      <c r="M51" s="21"/>
      <c r="N51" s="21"/>
      <c r="O51" s="21"/>
      <c r="P51" s="21"/>
      <c r="Q51" s="21"/>
      <c r="R51" s="21"/>
      <c r="S51" s="21"/>
      <c r="T51" s="21"/>
      <c r="U51" s="21"/>
      <c r="V51" s="21"/>
      <c r="W51" s="21"/>
      <c r="X51" s="21"/>
      <c r="Y51" s="21"/>
      <c r="Z51" s="21"/>
    </row>
    <row r="52" spans="1:26" ht="15.75" customHeight="1" x14ac:dyDescent="0.2">
      <c r="A52" s="21">
        <v>2007</v>
      </c>
      <c r="B52" s="47">
        <v>0.66285991668701172</v>
      </c>
      <c r="C52" s="47">
        <v>0.60891366004943848</v>
      </c>
      <c r="D52" s="47">
        <v>0.62947845458984375</v>
      </c>
      <c r="E52" s="47">
        <v>0.73737567663192749</v>
      </c>
      <c r="F52" s="21"/>
      <c r="G52" s="21"/>
      <c r="H52" s="21"/>
      <c r="I52" s="21"/>
      <c r="J52" s="21"/>
      <c r="K52" s="21"/>
      <c r="L52" s="21"/>
      <c r="M52" s="21"/>
      <c r="N52" s="21"/>
      <c r="O52" s="21"/>
      <c r="P52" s="21"/>
      <c r="Q52" s="21"/>
      <c r="R52" s="21"/>
      <c r="S52" s="21"/>
      <c r="T52" s="21"/>
      <c r="U52" s="21"/>
      <c r="V52" s="21"/>
      <c r="W52" s="21"/>
      <c r="X52" s="21"/>
      <c r="Y52" s="21"/>
      <c r="Z52" s="21"/>
    </row>
    <row r="53" spans="1:26" ht="15.75" customHeight="1" x14ac:dyDescent="0.2">
      <c r="A53" s="21">
        <v>2008</v>
      </c>
      <c r="B53" s="47">
        <v>0.65176588296890259</v>
      </c>
      <c r="C53" s="47">
        <v>0.58108055591583252</v>
      </c>
      <c r="D53" s="47">
        <v>0.61991935968399048</v>
      </c>
      <c r="E53" s="47">
        <v>0.72648483514785767</v>
      </c>
      <c r="F53" s="21"/>
      <c r="G53" s="21"/>
      <c r="H53" s="21"/>
      <c r="I53" s="21"/>
      <c r="J53" s="21"/>
      <c r="K53" s="21"/>
      <c r="L53" s="21"/>
      <c r="M53" s="21"/>
      <c r="N53" s="21"/>
      <c r="O53" s="21"/>
      <c r="P53" s="21"/>
      <c r="Q53" s="21"/>
      <c r="R53" s="21"/>
      <c r="S53" s="21"/>
      <c r="T53" s="21"/>
      <c r="U53" s="21"/>
      <c r="V53" s="21"/>
      <c r="W53" s="21"/>
      <c r="X53" s="21"/>
      <c r="Y53" s="21"/>
      <c r="Z53" s="21"/>
    </row>
    <row r="54" spans="1:26" ht="15.75" customHeight="1" x14ac:dyDescent="0.2">
      <c r="A54" s="21">
        <v>2009</v>
      </c>
      <c r="B54" s="47">
        <v>0.65512967109680176</v>
      </c>
      <c r="C54" s="47">
        <v>0.57152819633483887</v>
      </c>
      <c r="D54" s="47">
        <v>0.62534064054489136</v>
      </c>
      <c r="E54" s="47">
        <v>0.73040187358856201</v>
      </c>
      <c r="F54" s="21"/>
      <c r="G54" s="21"/>
      <c r="H54" s="21"/>
      <c r="I54" s="21"/>
      <c r="J54" s="21"/>
      <c r="K54" s="21"/>
      <c r="L54" s="21"/>
      <c r="M54" s="21"/>
      <c r="N54" s="21"/>
      <c r="O54" s="21"/>
      <c r="P54" s="21"/>
      <c r="Q54" s="21"/>
      <c r="R54" s="21"/>
      <c r="S54" s="21"/>
      <c r="T54" s="21"/>
      <c r="U54" s="21"/>
      <c r="V54" s="21"/>
      <c r="W54" s="21"/>
      <c r="X54" s="21"/>
      <c r="Y54" s="21"/>
      <c r="Z54" s="21"/>
    </row>
    <row r="55" spans="1:26" ht="15.75" customHeight="1" x14ac:dyDescent="0.2">
      <c r="A55" s="21">
        <v>2010</v>
      </c>
      <c r="B55" s="47">
        <v>0.64258849620819092</v>
      </c>
      <c r="C55" s="47">
        <v>0.56963896751403809</v>
      </c>
      <c r="D55" s="47">
        <v>0.60910159349441528</v>
      </c>
      <c r="E55" s="47">
        <v>0.72065079212188721</v>
      </c>
      <c r="F55" s="21"/>
      <c r="G55" s="21"/>
      <c r="H55" s="21"/>
      <c r="I55" s="21"/>
      <c r="J55" s="21"/>
      <c r="K55" s="21"/>
      <c r="L55" s="21"/>
      <c r="M55" s="21"/>
      <c r="N55" s="21"/>
      <c r="O55" s="21"/>
      <c r="P55" s="21"/>
      <c r="Q55" s="21"/>
      <c r="R55" s="21"/>
      <c r="S55" s="21"/>
      <c r="T55" s="21"/>
      <c r="U55" s="21"/>
      <c r="V55" s="21"/>
      <c r="W55" s="21"/>
      <c r="X55" s="21"/>
      <c r="Y55" s="21"/>
      <c r="Z55" s="21"/>
    </row>
    <row r="56" spans="1:26" ht="15.75" customHeight="1" x14ac:dyDescent="0.2">
      <c r="A56" s="21">
        <v>2011</v>
      </c>
      <c r="B56" s="47">
        <v>0.63752663135528564</v>
      </c>
      <c r="C56" s="47">
        <v>0.58188927173614502</v>
      </c>
      <c r="D56" s="47">
        <v>0.5974276065826416</v>
      </c>
      <c r="E56" s="47">
        <v>0.71795040369033813</v>
      </c>
      <c r="F56" s="21"/>
      <c r="G56" s="21"/>
      <c r="H56" s="21"/>
      <c r="I56" s="21"/>
      <c r="J56" s="21"/>
      <c r="K56" s="21"/>
      <c r="L56" s="21"/>
      <c r="M56" s="21"/>
      <c r="N56" s="21"/>
      <c r="O56" s="21"/>
      <c r="P56" s="21"/>
      <c r="Q56" s="21"/>
      <c r="R56" s="21"/>
      <c r="S56" s="21"/>
      <c r="T56" s="21"/>
      <c r="U56" s="21"/>
      <c r="V56" s="21"/>
      <c r="W56" s="21"/>
      <c r="X56" s="21"/>
      <c r="Y56" s="21"/>
      <c r="Z56" s="21"/>
    </row>
    <row r="57" spans="1:26" ht="15.75" customHeight="1" x14ac:dyDescent="0.2">
      <c r="A57" s="21">
        <v>2012</v>
      </c>
      <c r="B57" s="47">
        <v>0.63280272483825684</v>
      </c>
      <c r="C57" s="47">
        <v>0.55888199806213379</v>
      </c>
      <c r="D57" s="47">
        <v>0.59454786777496338</v>
      </c>
      <c r="E57" s="47">
        <v>0.71270936727523804</v>
      </c>
      <c r="F57" s="21"/>
      <c r="G57" s="21"/>
      <c r="H57" s="21"/>
      <c r="I57" s="21"/>
      <c r="J57" s="21"/>
      <c r="K57" s="21"/>
      <c r="L57" s="21"/>
      <c r="M57" s="21"/>
      <c r="N57" s="21"/>
      <c r="O57" s="21"/>
      <c r="P57" s="21"/>
      <c r="Q57" s="21"/>
      <c r="R57" s="21"/>
      <c r="S57" s="21"/>
      <c r="T57" s="21"/>
      <c r="U57" s="21"/>
      <c r="V57" s="21"/>
      <c r="W57" s="21"/>
      <c r="X57" s="21"/>
      <c r="Y57" s="21"/>
      <c r="Z57" s="21"/>
    </row>
    <row r="58" spans="1:26" ht="15.75" customHeight="1" x14ac:dyDescent="0.2">
      <c r="A58" s="21">
        <v>2013</v>
      </c>
      <c r="B58" s="47">
        <v>0.63234841823577881</v>
      </c>
      <c r="C58" s="47">
        <v>0.56450241804122925</v>
      </c>
      <c r="D58" s="47">
        <v>0.58894056081771851</v>
      </c>
      <c r="E58" s="47">
        <v>0.7137109637260437</v>
      </c>
      <c r="F58" s="21"/>
      <c r="G58" s="21"/>
      <c r="H58" s="21"/>
      <c r="I58" s="21"/>
      <c r="J58" s="21"/>
      <c r="K58" s="21"/>
      <c r="L58" s="21"/>
      <c r="M58" s="21"/>
      <c r="N58" s="21"/>
      <c r="O58" s="21"/>
      <c r="P58" s="21"/>
      <c r="Q58" s="21"/>
      <c r="R58" s="21"/>
      <c r="S58" s="21"/>
      <c r="T58" s="21"/>
      <c r="U58" s="21"/>
      <c r="V58" s="21"/>
      <c r="W58" s="21"/>
      <c r="X58" s="21"/>
      <c r="Y58" s="21"/>
      <c r="Z58" s="21"/>
    </row>
    <row r="59" spans="1:26" ht="15.75" customHeight="1" x14ac:dyDescent="0.2">
      <c r="A59" s="21">
        <v>2014</v>
      </c>
      <c r="B59" s="47">
        <v>0.63011115789413452</v>
      </c>
      <c r="C59" s="47">
        <v>0.57869619131088257</v>
      </c>
      <c r="D59" s="47">
        <v>0.5807834267616272</v>
      </c>
      <c r="E59" s="47">
        <v>0.71083331108093262</v>
      </c>
      <c r="F59" s="21"/>
      <c r="G59" s="21"/>
      <c r="H59" s="21"/>
      <c r="I59" s="21"/>
      <c r="J59" s="21"/>
      <c r="K59" s="21"/>
      <c r="L59" s="21"/>
      <c r="M59" s="21"/>
      <c r="N59" s="21"/>
      <c r="O59" s="21"/>
      <c r="P59" s="21"/>
      <c r="Q59" s="21"/>
      <c r="R59" s="21"/>
      <c r="S59" s="21"/>
      <c r="T59" s="21"/>
      <c r="U59" s="21"/>
      <c r="V59" s="21"/>
      <c r="W59" s="21"/>
      <c r="X59" s="21"/>
      <c r="Y59" s="21"/>
      <c r="Z59" s="21"/>
    </row>
    <row r="60" spans="1:26" ht="15.75" customHeight="1" x14ac:dyDescent="0.2">
      <c r="A60" s="21">
        <v>2015</v>
      </c>
      <c r="B60" s="47">
        <v>0.62865579128265381</v>
      </c>
      <c r="C60" s="47">
        <v>0.55683696269989014</v>
      </c>
      <c r="D60" s="47">
        <v>0.57669121026992798</v>
      </c>
      <c r="E60" s="47">
        <v>0.71832495927810669</v>
      </c>
      <c r="F60" s="21"/>
      <c r="G60" s="21"/>
      <c r="H60" s="21"/>
      <c r="I60" s="21"/>
      <c r="J60" s="21"/>
      <c r="K60" s="21"/>
      <c r="L60" s="21"/>
      <c r="M60" s="21"/>
      <c r="N60" s="21"/>
      <c r="O60" s="21"/>
      <c r="P60" s="21"/>
      <c r="Q60" s="21"/>
      <c r="R60" s="21"/>
      <c r="S60" s="21"/>
      <c r="T60" s="21"/>
      <c r="U60" s="21"/>
      <c r="V60" s="21"/>
      <c r="W60" s="21"/>
      <c r="X60" s="21"/>
      <c r="Y60" s="21"/>
      <c r="Z60" s="21"/>
    </row>
    <row r="61" spans="1:26" ht="15.75" customHeight="1" x14ac:dyDescent="0.2">
      <c r="A61" s="21">
        <v>2016</v>
      </c>
      <c r="B61" s="47">
        <v>0.62562054395675659</v>
      </c>
      <c r="C61" s="47">
        <v>0.55926156044006348</v>
      </c>
      <c r="D61" s="47">
        <v>0.57322776317596436</v>
      </c>
      <c r="E61" s="47">
        <v>0.709075927734375</v>
      </c>
      <c r="F61" s="21"/>
      <c r="G61" s="21"/>
      <c r="H61" s="21"/>
      <c r="I61" s="21"/>
      <c r="J61" s="21"/>
      <c r="K61" s="21"/>
      <c r="L61" s="21"/>
      <c r="M61" s="21"/>
      <c r="N61" s="21"/>
      <c r="O61" s="21"/>
      <c r="P61" s="21"/>
      <c r="Q61" s="21"/>
      <c r="R61" s="21"/>
      <c r="S61" s="21"/>
      <c r="T61" s="21"/>
      <c r="U61" s="21"/>
      <c r="V61" s="21"/>
      <c r="W61" s="21"/>
      <c r="X61" s="21"/>
      <c r="Y61" s="21"/>
      <c r="Z61" s="21"/>
    </row>
    <row r="62" spans="1:26" ht="15.75" customHeight="1" x14ac:dyDescent="0.2">
      <c r="A62" s="21">
        <v>2017</v>
      </c>
      <c r="B62" s="47">
        <v>0.62846463918685913</v>
      </c>
      <c r="C62" s="47">
        <v>0.56841838359832764</v>
      </c>
      <c r="D62" s="47">
        <v>0.57446247339248657</v>
      </c>
      <c r="E62" s="47">
        <v>0.70655816793441772</v>
      </c>
      <c r="F62" s="21"/>
      <c r="G62" s="21"/>
      <c r="H62" s="21"/>
      <c r="I62" s="21"/>
      <c r="J62" s="21"/>
      <c r="K62" s="21"/>
      <c r="L62" s="21"/>
      <c r="M62" s="21"/>
      <c r="N62" s="21"/>
      <c r="O62" s="21"/>
      <c r="P62" s="21"/>
      <c r="Q62" s="21"/>
      <c r="R62" s="21"/>
      <c r="S62" s="21"/>
      <c r="T62" s="21"/>
      <c r="U62" s="21"/>
      <c r="V62" s="21"/>
      <c r="W62" s="21"/>
      <c r="X62" s="21"/>
      <c r="Y62" s="21"/>
      <c r="Z62" s="21"/>
    </row>
    <row r="63" spans="1:26" ht="15.75" customHeight="1" x14ac:dyDescent="0.2">
      <c r="A63" s="21">
        <v>2018</v>
      </c>
      <c r="B63" s="47">
        <v>0.6292235255241394</v>
      </c>
      <c r="C63" s="47">
        <v>0.58057302236557007</v>
      </c>
      <c r="D63" s="47">
        <v>0.57160335779190063</v>
      </c>
      <c r="E63" s="47">
        <v>0.70629251003265381</v>
      </c>
      <c r="F63" s="21"/>
      <c r="G63" s="21"/>
      <c r="H63" s="21"/>
      <c r="I63" s="21"/>
      <c r="J63" s="21"/>
      <c r="K63" s="21"/>
      <c r="L63" s="21"/>
      <c r="M63" s="21"/>
      <c r="N63" s="21"/>
      <c r="O63" s="21"/>
      <c r="P63" s="21"/>
      <c r="Q63" s="21"/>
      <c r="R63" s="21"/>
      <c r="S63" s="21"/>
      <c r="T63" s="21"/>
      <c r="U63" s="21"/>
      <c r="V63" s="21"/>
      <c r="W63" s="21"/>
      <c r="X63" s="21"/>
      <c r="Y63" s="21"/>
      <c r="Z63" s="21"/>
    </row>
    <row r="64" spans="1:26" ht="15.75" customHeight="1" x14ac:dyDescent="0.2">
      <c r="A64" s="21">
        <v>2019</v>
      </c>
      <c r="B64" s="47">
        <v>0.62791478633880615</v>
      </c>
      <c r="C64" s="47">
        <v>0.56053018569946289</v>
      </c>
      <c r="D64" s="47">
        <v>0.5664631724357605</v>
      </c>
      <c r="E64" s="47">
        <v>0.70813757181167603</v>
      </c>
      <c r="F64" s="21"/>
      <c r="G64" s="21"/>
      <c r="H64" s="21"/>
      <c r="I64" s="21"/>
      <c r="J64" s="21"/>
      <c r="K64" s="21"/>
      <c r="L64" s="21"/>
      <c r="M64" s="21"/>
      <c r="N64" s="21"/>
      <c r="O64" s="21"/>
      <c r="P64" s="21"/>
      <c r="Q64" s="21"/>
      <c r="R64" s="21"/>
      <c r="S64" s="21"/>
      <c r="T64" s="21"/>
      <c r="U64" s="21"/>
      <c r="V64" s="21"/>
      <c r="W64" s="21"/>
      <c r="X64" s="21"/>
      <c r="Y64" s="21"/>
      <c r="Z64" s="21"/>
    </row>
    <row r="65" spans="1:26" ht="15.75" customHeight="1" x14ac:dyDescent="0.2">
      <c r="A65" s="21">
        <v>2020</v>
      </c>
      <c r="B65" s="50">
        <v>0.62887519598007202</v>
      </c>
      <c r="C65" s="50">
        <v>0.57132816314697266</v>
      </c>
      <c r="D65" s="50">
        <v>0.56197583675384521</v>
      </c>
      <c r="E65" s="50">
        <v>0.70776224136352539</v>
      </c>
      <c r="F65" s="21"/>
      <c r="G65" s="21"/>
      <c r="H65" s="21"/>
      <c r="I65" s="21"/>
      <c r="J65" s="21"/>
      <c r="K65" s="21"/>
      <c r="L65" s="21"/>
      <c r="M65" s="21"/>
      <c r="N65" s="21"/>
      <c r="O65" s="21"/>
      <c r="P65" s="21"/>
      <c r="Q65" s="21"/>
      <c r="R65" s="21"/>
      <c r="S65" s="21"/>
      <c r="T65" s="21"/>
      <c r="U65" s="21"/>
      <c r="V65" s="21"/>
      <c r="W65" s="21"/>
      <c r="X65" s="21"/>
      <c r="Y65" s="21"/>
      <c r="Z65" s="21"/>
    </row>
    <row r="66" spans="1:26" ht="15.75" customHeight="1" x14ac:dyDescent="0.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x14ac:dyDescent="0.2">
      <c r="A67" s="21"/>
      <c r="B67" s="50">
        <f t="shared" ref="B67:E67" si="0">B30-B65</f>
        <v>8.718794584274292E-2</v>
      </c>
      <c r="C67" s="50">
        <f t="shared" si="0"/>
        <v>7.4287295341491699E-2</v>
      </c>
      <c r="D67" s="50">
        <f t="shared" si="0"/>
        <v>0.17107856273651123</v>
      </c>
      <c r="E67" s="50">
        <f t="shared" si="0"/>
        <v>1.2583732604980469E-2</v>
      </c>
      <c r="F67" s="21"/>
      <c r="G67" s="21"/>
      <c r="H67" s="21"/>
      <c r="I67" s="21"/>
      <c r="J67" s="21"/>
      <c r="K67" s="21"/>
      <c r="L67" s="21"/>
      <c r="M67" s="21"/>
      <c r="N67" s="21"/>
      <c r="O67" s="21"/>
      <c r="P67" s="21"/>
      <c r="Q67" s="21"/>
      <c r="R67" s="21"/>
      <c r="S67" s="21"/>
      <c r="T67" s="21"/>
      <c r="U67" s="21"/>
      <c r="V67" s="21"/>
      <c r="W67" s="21"/>
      <c r="X67" s="21"/>
      <c r="Y67" s="21"/>
      <c r="Z67" s="21"/>
    </row>
    <row r="68" spans="1:26" ht="15.75" customHeight="1" x14ac:dyDescent="0.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x14ac:dyDescent="0.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x14ac:dyDescent="0.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x14ac:dyDescent="0.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x14ac:dyDescent="0.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x14ac:dyDescent="0.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x14ac:dyDescent="0.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x14ac:dyDescent="0.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x14ac:dyDescent="0.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x14ac:dyDescent="0.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x14ac:dyDescent="0.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x14ac:dyDescent="0.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x14ac:dyDescent="0.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x14ac:dyDescent="0.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x14ac:dyDescent="0.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x14ac:dyDescent="0.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x14ac:dyDescent="0.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x14ac:dyDescent="0.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x14ac:dyDescent="0.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x14ac:dyDescent="0.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x14ac:dyDescent="0.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x14ac:dyDescent="0.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x14ac:dyDescent="0.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x14ac:dyDescent="0.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x14ac:dyDescent="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x14ac:dyDescent="0.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2">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2">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2">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2">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2">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2">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2">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2">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2">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2">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2">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2">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2">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2">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2">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2">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2">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2">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2">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2">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2">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2">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2">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2">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2">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2">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2">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2">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2">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2">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2">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2">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2">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2">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2">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2">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2">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2">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2">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2">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2">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2">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2">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2">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2">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2">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2">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2">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2">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2">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2">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2">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2">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2">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2">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2">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2">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2">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2">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2">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2">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2">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2">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2">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2">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2">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2">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2">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2">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2">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2">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2">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2">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2">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2">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2">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2">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2">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2">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2">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2">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2">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2">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2">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2">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2">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2">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2">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2">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2">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2">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2">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2">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2">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2">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2">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2">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2">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2">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2">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2">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2">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2">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2">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2">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2">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2">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2">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2">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2">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2">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2">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2">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2">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2">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2">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2">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2">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2">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2">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2">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2">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2">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2">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2">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2">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2">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2">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2">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2">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2">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2">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2">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2">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2">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2">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2">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2">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2">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2">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2">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2">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2">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2">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2">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2">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2">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2">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2">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2">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2">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2">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2">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2">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2">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2">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2">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2">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2">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2">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2">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2">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2">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2">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2">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2">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2">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2">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2">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2">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2">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2">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2">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2">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2">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2">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2">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2">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2">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2">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2">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2">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2">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2">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2">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2">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2">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2">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2">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2">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2">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2">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2">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2">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2">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2">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2">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2">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2">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2">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2">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2">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2">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2">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2">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2">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2">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2">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2">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2">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2">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2">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2">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2">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2">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2">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2">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2">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2">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2">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2">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2">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2">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2">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2">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2">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2">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2">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2">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2">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2">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2">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2">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2">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2">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2">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2">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2">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2">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2">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2">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2">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2">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2">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2">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2">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2">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2">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2">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2">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2">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2">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2">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2">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2">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2">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2">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2">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2">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2">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2">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2">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2">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2">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2">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2">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2">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2">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2">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2">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2">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2">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2">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2">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2">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2">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2">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2">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2">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2">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2">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2">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2">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2">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2">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2">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2">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2">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2">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2">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2">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2">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2">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2">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2">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2">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2">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2">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2">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2">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2">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2">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2">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2">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2">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2">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2">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2">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2">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2">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2">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2">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2">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2">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2">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2">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2">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2">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2">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2">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2">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2">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2">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2">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2">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2">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2">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2">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2">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2">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2">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2">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2">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2">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2">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2">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2">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2">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2">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2">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2">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2">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2">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2">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2">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2">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2">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2">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2">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2">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2">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2">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2">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2">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2">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2">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2">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2">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2">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2">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2">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2">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2">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2">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2">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2">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2">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2">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2">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2">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2">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2">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2">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2">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2">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2">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2">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2">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2">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2">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2">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2">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2">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2">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2">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2">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2">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2">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2">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2">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2">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2">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2">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2">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2">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2">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2">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2">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2">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2">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2">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2">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2">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2">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2">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2">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2">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2">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2">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2">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2">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2">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2">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2">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2">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2">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2">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2">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2">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2">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2">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2">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2">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2">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2">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2">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2">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2">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2">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2">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2">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2">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2">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2">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2">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2">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2">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2">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2">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2">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2">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2">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2">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2">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2">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2">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2">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2">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2">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2">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2">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2">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2">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2">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2">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2">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2">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2">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2">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2">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2">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2">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2">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2">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2">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2">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2">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2">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2">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2">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2">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2">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2">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2">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2">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2">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2">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2">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2">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2">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2">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2">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2">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2">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2">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2">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2">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2">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2">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2">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2">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2">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2">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2">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2">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2">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2">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2">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2">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2">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2">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2">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2">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2">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2">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2">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2">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2">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2">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2">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2">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2">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2">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2">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2">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2">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2">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2">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2">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2">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2">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2">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2">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2">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2">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2">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2">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2">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2">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2">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2">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2">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2">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2">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2">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2">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2">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2">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2">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2">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2">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2">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2">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2">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2">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2">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2">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2">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2">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2">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2">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2">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2">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2">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2">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2">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2">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2">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2">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2">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2">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2">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2">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2">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2">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2">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2">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2">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2">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2">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
    <mergeCell ref="B5:E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4"/>
  <sheetViews>
    <sheetView workbookViewId="0"/>
  </sheetViews>
  <sheetFormatPr baseColWidth="10" defaultColWidth="11.1640625" defaultRowHeight="15" customHeight="1" x14ac:dyDescent="0.2"/>
  <cols>
    <col min="1" max="5" width="10.6640625" customWidth="1"/>
    <col min="6" max="7" width="10.83203125" customWidth="1"/>
    <col min="8" max="8" width="10.6640625" customWidth="1"/>
    <col min="9" max="9" width="10.1640625" customWidth="1"/>
    <col min="10" max="26" width="10.6640625" customWidth="1"/>
  </cols>
  <sheetData>
    <row r="1" spans="1:26" ht="16" x14ac:dyDescent="0.2">
      <c r="A1" s="45" t="s">
        <v>127</v>
      </c>
      <c r="B1" s="21"/>
      <c r="C1" s="21"/>
      <c r="D1" s="21"/>
      <c r="E1" s="21"/>
      <c r="F1" s="21"/>
      <c r="G1" s="21"/>
      <c r="H1" s="21"/>
      <c r="I1" s="21"/>
      <c r="J1" s="21"/>
      <c r="K1" s="21"/>
      <c r="L1" s="21"/>
      <c r="M1" s="21"/>
      <c r="N1" s="21"/>
      <c r="O1" s="21"/>
      <c r="P1" s="21"/>
      <c r="Q1" s="21"/>
      <c r="R1" s="21"/>
      <c r="S1" s="21"/>
      <c r="T1" s="21"/>
      <c r="U1" s="21"/>
      <c r="V1" s="21"/>
      <c r="W1" s="21"/>
      <c r="X1" s="21"/>
      <c r="Y1" s="21"/>
      <c r="Z1" s="21"/>
    </row>
    <row r="2" spans="1:26" ht="16" x14ac:dyDescent="0.2">
      <c r="A2" s="36" t="s">
        <v>128</v>
      </c>
      <c r="B2" s="21"/>
      <c r="C2" s="21"/>
      <c r="D2" s="21"/>
      <c r="E2" s="21"/>
      <c r="F2" s="21"/>
      <c r="G2" s="21"/>
      <c r="H2" s="21"/>
      <c r="I2" s="21"/>
      <c r="J2" s="21"/>
      <c r="K2" s="21"/>
      <c r="L2" s="21"/>
      <c r="M2" s="21"/>
      <c r="N2" s="21"/>
      <c r="O2" s="21"/>
      <c r="P2" s="21"/>
      <c r="Q2" s="21"/>
      <c r="R2" s="21"/>
      <c r="S2" s="21"/>
      <c r="T2" s="21"/>
      <c r="U2" s="21"/>
      <c r="V2" s="21"/>
      <c r="W2" s="21"/>
      <c r="X2" s="21"/>
      <c r="Y2" s="21"/>
      <c r="Z2" s="21"/>
    </row>
    <row r="3" spans="1:26" ht="16" x14ac:dyDescent="0.2">
      <c r="A3" s="46" t="s">
        <v>123</v>
      </c>
      <c r="B3" s="21"/>
      <c r="C3" s="21"/>
      <c r="D3" s="21"/>
      <c r="E3" s="21"/>
      <c r="F3" s="21"/>
      <c r="G3" s="21"/>
      <c r="H3" s="21"/>
      <c r="I3" s="21"/>
      <c r="J3" s="21"/>
      <c r="K3" s="21"/>
      <c r="L3" s="21"/>
      <c r="M3" s="21"/>
      <c r="N3" s="21"/>
      <c r="O3" s="21"/>
      <c r="P3" s="21"/>
      <c r="Q3" s="21"/>
      <c r="R3" s="21"/>
      <c r="S3" s="21"/>
      <c r="T3" s="21"/>
      <c r="U3" s="21"/>
      <c r="V3" s="21"/>
      <c r="W3" s="21"/>
      <c r="X3" s="21"/>
      <c r="Y3" s="21"/>
      <c r="Z3" s="21"/>
    </row>
    <row r="4" spans="1:26" ht="16" x14ac:dyDescent="0.2">
      <c r="A4" s="45"/>
      <c r="B4" s="21"/>
      <c r="C4" s="21"/>
      <c r="D4" s="21"/>
      <c r="E4" s="21"/>
      <c r="F4" s="21"/>
      <c r="G4" s="21"/>
      <c r="H4" s="21"/>
      <c r="I4" s="21"/>
      <c r="J4" s="21"/>
      <c r="K4" s="21"/>
      <c r="L4" s="21"/>
      <c r="M4" s="21"/>
      <c r="N4" s="21"/>
      <c r="O4" s="21"/>
      <c r="P4" s="21"/>
      <c r="Q4" s="21"/>
      <c r="R4" s="21"/>
      <c r="S4" s="21"/>
      <c r="T4" s="21"/>
      <c r="U4" s="21"/>
      <c r="V4" s="21"/>
      <c r="W4" s="21"/>
      <c r="X4" s="21"/>
      <c r="Y4" s="21"/>
      <c r="Z4" s="21"/>
    </row>
    <row r="5" spans="1:26" ht="16" x14ac:dyDescent="0.2">
      <c r="A5" s="52" t="s">
        <v>48</v>
      </c>
      <c r="B5" s="21"/>
      <c r="C5" s="21"/>
      <c r="D5" s="21" t="s">
        <v>129</v>
      </c>
      <c r="E5" s="21"/>
      <c r="F5" s="21"/>
      <c r="G5" s="21"/>
      <c r="H5" s="21"/>
      <c r="I5" s="21"/>
      <c r="J5" s="21"/>
      <c r="K5" s="30"/>
      <c r="L5" s="21"/>
      <c r="M5" s="21"/>
      <c r="N5" s="21"/>
      <c r="O5" s="21"/>
      <c r="P5" s="21"/>
      <c r="Q5" s="21"/>
      <c r="R5" s="21"/>
      <c r="S5" s="21"/>
      <c r="T5" s="21"/>
      <c r="U5" s="21"/>
      <c r="V5" s="21"/>
      <c r="W5" s="21"/>
      <c r="X5" s="21"/>
      <c r="Y5" s="21"/>
      <c r="Z5" s="21"/>
    </row>
    <row r="6" spans="1:26" ht="16" x14ac:dyDescent="0.2">
      <c r="A6" s="21" t="s">
        <v>68</v>
      </c>
      <c r="B6" s="21">
        <v>1980</v>
      </c>
      <c r="C6" s="51">
        <v>0.8000664480166878</v>
      </c>
      <c r="D6" s="30"/>
      <c r="E6" s="21"/>
      <c r="F6" s="21"/>
      <c r="G6" s="21"/>
      <c r="H6" s="21"/>
      <c r="I6" s="21"/>
      <c r="J6" s="21"/>
      <c r="K6" s="30"/>
      <c r="L6" s="21"/>
      <c r="M6" s="21"/>
      <c r="N6" s="21"/>
      <c r="O6" s="21"/>
      <c r="P6" s="21"/>
      <c r="Q6" s="21"/>
      <c r="R6" s="21"/>
      <c r="S6" s="21"/>
      <c r="T6" s="21"/>
      <c r="U6" s="21"/>
      <c r="V6" s="21"/>
      <c r="W6" s="21"/>
      <c r="X6" s="21"/>
      <c r="Y6" s="21"/>
      <c r="Z6" s="21"/>
    </row>
    <row r="7" spans="1:26" ht="16" x14ac:dyDescent="0.2">
      <c r="A7" s="21"/>
      <c r="B7" s="21">
        <v>2020</v>
      </c>
      <c r="C7" s="51">
        <v>0.47837246853889642</v>
      </c>
      <c r="D7" s="30">
        <f>(C7-C6)/C6</f>
        <v>-0.40208407723539669</v>
      </c>
      <c r="E7" s="21"/>
      <c r="F7" s="21"/>
      <c r="G7" s="21"/>
      <c r="H7" s="21"/>
      <c r="I7" s="21"/>
      <c r="J7" s="21"/>
      <c r="K7" s="30"/>
      <c r="L7" s="21"/>
      <c r="M7" s="21"/>
      <c r="N7" s="21"/>
      <c r="O7" s="21"/>
      <c r="P7" s="21"/>
      <c r="Q7" s="21"/>
      <c r="R7" s="21"/>
      <c r="S7" s="21"/>
      <c r="T7" s="21"/>
      <c r="U7" s="21"/>
      <c r="V7" s="21"/>
      <c r="W7" s="21"/>
      <c r="X7" s="21"/>
      <c r="Y7" s="21"/>
      <c r="Z7" s="21"/>
    </row>
    <row r="8" spans="1:26" ht="16" x14ac:dyDescent="0.2">
      <c r="A8" s="21"/>
      <c r="B8" s="21"/>
      <c r="C8" s="51"/>
      <c r="D8" s="30"/>
      <c r="E8" s="21"/>
      <c r="F8" s="21"/>
      <c r="G8" s="21"/>
      <c r="H8" s="21"/>
      <c r="I8" s="21"/>
      <c r="J8" s="21"/>
      <c r="K8" s="30"/>
      <c r="L8" s="21"/>
      <c r="M8" s="21"/>
      <c r="N8" s="21"/>
      <c r="O8" s="21"/>
      <c r="P8" s="21"/>
      <c r="Q8" s="21"/>
      <c r="R8" s="21"/>
      <c r="S8" s="21"/>
      <c r="T8" s="21"/>
      <c r="U8" s="21"/>
      <c r="V8" s="21"/>
      <c r="W8" s="21"/>
      <c r="X8" s="21"/>
      <c r="Y8" s="21"/>
      <c r="Z8" s="21"/>
    </row>
    <row r="9" spans="1:26" ht="16" x14ac:dyDescent="0.2">
      <c r="A9" s="21" t="s">
        <v>73</v>
      </c>
      <c r="B9" s="21">
        <v>1980</v>
      </c>
      <c r="C9" s="51">
        <v>0.55851298157384466</v>
      </c>
      <c r="D9" s="30"/>
      <c r="E9" s="21"/>
      <c r="F9" s="21"/>
      <c r="G9" s="21"/>
      <c r="H9" s="21"/>
      <c r="I9" s="21"/>
      <c r="J9" s="21"/>
      <c r="K9" s="30"/>
      <c r="L9" s="21"/>
      <c r="M9" s="21"/>
      <c r="N9" s="21"/>
      <c r="O9" s="21"/>
      <c r="P9" s="21"/>
      <c r="Q9" s="21"/>
      <c r="R9" s="21"/>
      <c r="S9" s="21"/>
      <c r="T9" s="21"/>
      <c r="U9" s="21"/>
      <c r="V9" s="21"/>
      <c r="W9" s="21"/>
      <c r="X9" s="21"/>
      <c r="Y9" s="21"/>
      <c r="Z9" s="21"/>
    </row>
    <row r="10" spans="1:26" ht="16" x14ac:dyDescent="0.2">
      <c r="A10" s="21"/>
      <c r="B10" s="21">
        <v>2020</v>
      </c>
      <c r="C10" s="51">
        <v>0.24296458859490819</v>
      </c>
      <c r="D10" s="30">
        <f>(C10-C9)/C9</f>
        <v>-0.56497951415515257</v>
      </c>
      <c r="E10" s="21"/>
      <c r="F10" s="21"/>
      <c r="G10" s="21"/>
      <c r="H10" s="21"/>
      <c r="I10" s="21"/>
      <c r="J10" s="21"/>
      <c r="K10" s="30"/>
      <c r="L10" s="21"/>
      <c r="M10" s="21"/>
      <c r="N10" s="21"/>
      <c r="O10" s="21"/>
      <c r="P10" s="21"/>
      <c r="Q10" s="21"/>
      <c r="R10" s="21"/>
      <c r="S10" s="21"/>
      <c r="T10" s="21"/>
      <c r="U10" s="21"/>
      <c r="V10" s="21"/>
      <c r="W10" s="21"/>
      <c r="X10" s="21"/>
      <c r="Y10" s="21"/>
      <c r="Z10" s="21"/>
    </row>
    <row r="11" spans="1:26" ht="16" x14ac:dyDescent="0.2">
      <c r="A11" s="21"/>
      <c r="B11" s="21"/>
      <c r="C11" s="51"/>
      <c r="D11" s="30"/>
      <c r="E11" s="21"/>
      <c r="F11" s="21"/>
      <c r="G11" s="21"/>
      <c r="H11" s="21"/>
      <c r="I11" s="21"/>
      <c r="J11" s="21"/>
      <c r="K11" s="30"/>
      <c r="L11" s="21"/>
      <c r="M11" s="21"/>
      <c r="N11" s="21"/>
      <c r="O11" s="21"/>
      <c r="P11" s="21"/>
      <c r="Q11" s="21"/>
      <c r="R11" s="21"/>
      <c r="S11" s="21"/>
      <c r="T11" s="21"/>
      <c r="U11" s="21"/>
      <c r="V11" s="21"/>
      <c r="W11" s="21"/>
      <c r="X11" s="21"/>
      <c r="Y11" s="21"/>
      <c r="Z11" s="21"/>
    </row>
    <row r="12" spans="1:26" ht="16" x14ac:dyDescent="0.2">
      <c r="A12" s="21" t="s">
        <v>72</v>
      </c>
      <c r="B12" s="21">
        <v>1980</v>
      </c>
      <c r="C12" s="51">
        <v>0.85422508429345834</v>
      </c>
      <c r="D12" s="30"/>
      <c r="E12" s="21"/>
      <c r="F12" s="21"/>
      <c r="G12" s="21"/>
      <c r="H12" s="21"/>
      <c r="I12" s="21"/>
      <c r="J12" s="21"/>
      <c r="K12" s="30"/>
      <c r="L12" s="21"/>
      <c r="M12" s="21"/>
      <c r="N12" s="21"/>
      <c r="O12" s="21"/>
      <c r="P12" s="21"/>
      <c r="Q12" s="21"/>
      <c r="R12" s="21"/>
      <c r="S12" s="21"/>
      <c r="T12" s="21"/>
      <c r="U12" s="21"/>
      <c r="V12" s="21"/>
      <c r="W12" s="21"/>
      <c r="X12" s="21"/>
      <c r="Y12" s="21"/>
      <c r="Z12" s="21"/>
    </row>
    <row r="13" spans="1:26" ht="16" x14ac:dyDescent="0.2">
      <c r="A13" s="21"/>
      <c r="B13" s="21">
        <v>2020</v>
      </c>
      <c r="C13" s="51">
        <v>0.59758656916450958</v>
      </c>
      <c r="D13" s="30">
        <f>(C13-C12)/C12</f>
        <v>-0.30043429986748527</v>
      </c>
      <c r="E13" s="21"/>
      <c r="F13" s="21"/>
      <c r="G13" s="21"/>
      <c r="H13" s="21"/>
      <c r="I13" s="21"/>
      <c r="J13" s="21"/>
      <c r="K13" s="30"/>
      <c r="L13" s="21"/>
      <c r="M13" s="21"/>
      <c r="N13" s="21"/>
      <c r="O13" s="21"/>
      <c r="P13" s="21"/>
      <c r="Q13" s="21"/>
      <c r="R13" s="21"/>
      <c r="S13" s="21"/>
      <c r="T13" s="21"/>
      <c r="U13" s="21"/>
      <c r="V13" s="21"/>
      <c r="W13" s="21"/>
      <c r="X13" s="21"/>
      <c r="Y13" s="21"/>
      <c r="Z13" s="21"/>
    </row>
    <row r="14" spans="1:26" ht="16" x14ac:dyDescent="0.2">
      <c r="A14" s="21"/>
      <c r="B14" s="21"/>
      <c r="C14" s="51"/>
      <c r="D14" s="30"/>
      <c r="E14" s="21"/>
      <c r="F14" s="21"/>
      <c r="G14" s="21"/>
      <c r="H14" s="21"/>
      <c r="I14" s="21"/>
      <c r="J14" s="21"/>
      <c r="K14" s="30"/>
      <c r="L14" s="21"/>
      <c r="M14" s="21"/>
      <c r="N14" s="21"/>
      <c r="O14" s="21"/>
      <c r="P14" s="21"/>
      <c r="Q14" s="21"/>
      <c r="R14" s="21"/>
      <c r="S14" s="21"/>
      <c r="T14" s="21"/>
      <c r="U14" s="21"/>
      <c r="V14" s="21"/>
      <c r="W14" s="21"/>
      <c r="X14" s="21"/>
      <c r="Y14" s="21"/>
      <c r="Z14" s="21"/>
    </row>
    <row r="15" spans="1:26" ht="16" x14ac:dyDescent="0.2">
      <c r="A15" s="21" t="s">
        <v>74</v>
      </c>
      <c r="B15" s="21">
        <v>1988</v>
      </c>
      <c r="C15" s="51">
        <v>0.82144314873848123</v>
      </c>
      <c r="D15" s="30"/>
      <c r="E15" s="21"/>
      <c r="F15" s="21"/>
      <c r="G15" s="21"/>
      <c r="H15" s="21"/>
      <c r="I15" s="21"/>
      <c r="J15" s="21"/>
      <c r="K15" s="30"/>
      <c r="L15" s="21"/>
      <c r="M15" s="21"/>
      <c r="N15" s="21"/>
      <c r="O15" s="21"/>
      <c r="P15" s="21"/>
      <c r="Q15" s="21"/>
      <c r="R15" s="21"/>
      <c r="S15" s="21"/>
      <c r="T15" s="21"/>
      <c r="U15" s="21"/>
      <c r="V15" s="21"/>
      <c r="W15" s="21"/>
      <c r="X15" s="21"/>
      <c r="Y15" s="21"/>
      <c r="Z15" s="21"/>
    </row>
    <row r="16" spans="1:26" ht="16" x14ac:dyDescent="0.2">
      <c r="A16" s="21"/>
      <c r="B16" s="21">
        <v>2020</v>
      </c>
      <c r="C16" s="51">
        <v>0.73330338957848196</v>
      </c>
      <c r="D16" s="30">
        <f>(C16-C15)/C15</f>
        <v>-0.10729867221530616</v>
      </c>
      <c r="E16" s="21"/>
      <c r="F16" s="21"/>
      <c r="G16" s="21"/>
      <c r="H16" s="21"/>
      <c r="I16" s="21"/>
      <c r="J16" s="21"/>
      <c r="K16" s="30"/>
      <c r="L16" s="21"/>
      <c r="M16" s="21"/>
      <c r="N16" s="21"/>
      <c r="O16" s="21"/>
      <c r="P16" s="21"/>
      <c r="Q16" s="21"/>
      <c r="R16" s="21"/>
      <c r="S16" s="21"/>
      <c r="T16" s="21"/>
      <c r="U16" s="21"/>
      <c r="V16" s="21"/>
      <c r="W16" s="21"/>
      <c r="X16" s="21"/>
      <c r="Y16" s="21"/>
      <c r="Z16" s="21"/>
    </row>
    <row r="17" spans="1:26" ht="16" x14ac:dyDescent="0.2">
      <c r="A17" s="21"/>
      <c r="B17" s="21"/>
      <c r="C17" s="51"/>
      <c r="D17" s="30"/>
      <c r="E17" s="21"/>
      <c r="F17" s="21"/>
      <c r="G17" s="21"/>
      <c r="H17" s="21"/>
      <c r="I17" s="21"/>
      <c r="J17" s="21"/>
      <c r="K17" s="30"/>
      <c r="L17" s="21"/>
      <c r="M17" s="21"/>
      <c r="N17" s="21"/>
      <c r="O17" s="21"/>
      <c r="P17" s="21"/>
      <c r="Q17" s="21"/>
      <c r="R17" s="21"/>
      <c r="S17" s="21"/>
      <c r="T17" s="21"/>
      <c r="U17" s="21"/>
      <c r="V17" s="21"/>
      <c r="W17" s="21"/>
      <c r="X17" s="21"/>
      <c r="Y17" s="21"/>
      <c r="Z17" s="21"/>
    </row>
    <row r="18" spans="1:26" ht="16" x14ac:dyDescent="0.2">
      <c r="A18" s="52" t="s">
        <v>49</v>
      </c>
      <c r="B18" s="21"/>
      <c r="C18" s="51"/>
      <c r="D18" s="30"/>
      <c r="E18" s="21"/>
      <c r="F18" s="21"/>
      <c r="G18" s="21"/>
      <c r="H18" s="21"/>
      <c r="I18" s="21"/>
      <c r="J18" s="21"/>
      <c r="K18" s="30"/>
      <c r="L18" s="21"/>
      <c r="M18" s="21"/>
      <c r="N18" s="21"/>
      <c r="O18" s="21"/>
      <c r="P18" s="21"/>
      <c r="Q18" s="21"/>
      <c r="R18" s="21"/>
      <c r="S18" s="21"/>
      <c r="T18" s="21"/>
      <c r="U18" s="21"/>
      <c r="V18" s="21"/>
      <c r="W18" s="21"/>
      <c r="X18" s="21"/>
      <c r="Y18" s="21"/>
      <c r="Z18" s="21"/>
    </row>
    <row r="19" spans="1:26" ht="16" x14ac:dyDescent="0.2">
      <c r="A19" s="21" t="s">
        <v>68</v>
      </c>
      <c r="B19" s="21">
        <v>1980</v>
      </c>
      <c r="C19" s="51">
        <v>0.8174443408165275</v>
      </c>
      <c r="D19" s="30"/>
      <c r="E19" s="21"/>
      <c r="F19" s="21"/>
      <c r="G19" s="21"/>
      <c r="H19" s="21"/>
      <c r="I19" s="21"/>
      <c r="J19" s="21"/>
      <c r="K19" s="30"/>
      <c r="L19" s="21"/>
      <c r="M19" s="21"/>
      <c r="N19" s="21"/>
      <c r="O19" s="21"/>
      <c r="P19" s="21"/>
      <c r="Q19" s="21"/>
      <c r="R19" s="21"/>
      <c r="S19" s="21"/>
      <c r="T19" s="21"/>
      <c r="U19" s="21"/>
      <c r="V19" s="21"/>
      <c r="W19" s="21"/>
      <c r="X19" s="21"/>
      <c r="Y19" s="21"/>
      <c r="Z19" s="21"/>
    </row>
    <row r="20" spans="1:26" ht="16" x14ac:dyDescent="0.2">
      <c r="A20" s="21"/>
      <c r="B20" s="21">
        <v>2020</v>
      </c>
      <c r="C20" s="51">
        <v>0.5926688177673165</v>
      </c>
      <c r="D20" s="30">
        <f>(C20-C19)/C19</f>
        <v>-0.27497348972370106</v>
      </c>
      <c r="E20" s="21"/>
      <c r="F20" s="21"/>
      <c r="G20" s="21"/>
      <c r="H20" s="21"/>
      <c r="I20" s="21"/>
      <c r="J20" s="21"/>
      <c r="K20" s="30"/>
      <c r="L20" s="21"/>
      <c r="M20" s="21"/>
      <c r="N20" s="21"/>
      <c r="O20" s="21"/>
      <c r="P20" s="21"/>
      <c r="Q20" s="21"/>
      <c r="R20" s="21"/>
      <c r="S20" s="21"/>
      <c r="T20" s="21"/>
      <c r="U20" s="21"/>
      <c r="V20" s="21"/>
      <c r="W20" s="21"/>
      <c r="X20" s="21"/>
      <c r="Y20" s="21"/>
      <c r="Z20" s="21"/>
    </row>
    <row r="21" spans="1:26" ht="15.75" customHeight="1" x14ac:dyDescent="0.2">
      <c r="A21" s="21"/>
      <c r="B21" s="21"/>
      <c r="C21" s="51"/>
      <c r="D21" s="30"/>
      <c r="E21" s="21"/>
      <c r="F21" s="21"/>
      <c r="G21" s="21"/>
      <c r="H21" s="21"/>
      <c r="I21" s="21"/>
      <c r="J21" s="21"/>
      <c r="K21" s="30"/>
      <c r="L21" s="21"/>
      <c r="M21" s="21"/>
      <c r="N21" s="21"/>
      <c r="O21" s="21"/>
      <c r="P21" s="21"/>
      <c r="Q21" s="21"/>
      <c r="R21" s="21"/>
      <c r="S21" s="21"/>
      <c r="T21" s="21"/>
      <c r="U21" s="21"/>
      <c r="V21" s="21"/>
      <c r="W21" s="21"/>
      <c r="X21" s="21"/>
      <c r="Y21" s="21"/>
      <c r="Z21" s="21"/>
    </row>
    <row r="22" spans="1:26" ht="15.75" customHeight="1" x14ac:dyDescent="0.2">
      <c r="A22" s="21" t="s">
        <v>73</v>
      </c>
      <c r="B22" s="21">
        <v>1980</v>
      </c>
      <c r="C22" s="51">
        <v>0.61258922349880907</v>
      </c>
      <c r="D22" s="30"/>
      <c r="E22" s="21"/>
      <c r="F22" s="21"/>
      <c r="G22" s="21"/>
      <c r="H22" s="21"/>
      <c r="I22" s="21"/>
      <c r="J22" s="21"/>
      <c r="K22" s="30"/>
      <c r="L22" s="21"/>
      <c r="M22" s="21"/>
      <c r="N22" s="21"/>
      <c r="O22" s="21"/>
      <c r="P22" s="21"/>
      <c r="Q22" s="21"/>
      <c r="R22" s="21"/>
      <c r="S22" s="21"/>
      <c r="T22" s="21"/>
      <c r="U22" s="21"/>
      <c r="V22" s="21"/>
      <c r="W22" s="21"/>
      <c r="X22" s="21"/>
      <c r="Y22" s="21"/>
      <c r="Z22" s="21"/>
    </row>
    <row r="23" spans="1:26" ht="15.75" customHeight="1" x14ac:dyDescent="0.2">
      <c r="A23" s="21"/>
      <c r="B23" s="21">
        <v>2020</v>
      </c>
      <c r="C23" s="51">
        <v>0.3617437839106431</v>
      </c>
      <c r="D23" s="30">
        <f>(C23-C22)/C22</f>
        <v>-0.40948392489743762</v>
      </c>
      <c r="E23" s="21"/>
      <c r="F23" s="21"/>
      <c r="G23" s="21"/>
      <c r="H23" s="21"/>
      <c r="I23" s="21"/>
      <c r="J23" s="21"/>
      <c r="K23" s="30"/>
      <c r="L23" s="21"/>
      <c r="M23" s="21"/>
      <c r="N23" s="21"/>
      <c r="O23" s="21"/>
      <c r="P23" s="21"/>
      <c r="Q23" s="21"/>
      <c r="R23" s="21"/>
      <c r="S23" s="21"/>
      <c r="T23" s="21"/>
      <c r="U23" s="21"/>
      <c r="V23" s="21"/>
      <c r="W23" s="21"/>
      <c r="X23" s="21"/>
      <c r="Y23" s="21"/>
      <c r="Z23" s="21"/>
    </row>
    <row r="24" spans="1:26" ht="19.5" customHeight="1" x14ac:dyDescent="0.2">
      <c r="A24" s="21"/>
      <c r="B24" s="21"/>
      <c r="C24" s="51"/>
      <c r="D24" s="30"/>
      <c r="E24" s="21"/>
      <c r="F24" s="53"/>
      <c r="G24" s="21"/>
      <c r="H24" s="21"/>
      <c r="I24" s="21"/>
      <c r="J24" s="21"/>
      <c r="K24" s="30"/>
      <c r="L24" s="21"/>
      <c r="M24" s="21"/>
      <c r="N24" s="21"/>
      <c r="O24" s="21"/>
      <c r="P24" s="21"/>
      <c r="Q24" s="21"/>
      <c r="R24" s="21"/>
      <c r="S24" s="21"/>
      <c r="T24" s="21"/>
      <c r="U24" s="21"/>
      <c r="V24" s="21"/>
      <c r="W24" s="21"/>
      <c r="X24" s="21"/>
      <c r="Y24" s="21"/>
      <c r="Z24" s="21"/>
    </row>
    <row r="25" spans="1:26" ht="15.75" customHeight="1" x14ac:dyDescent="0.2">
      <c r="A25" s="21" t="s">
        <v>72</v>
      </c>
      <c r="B25" s="21">
        <v>1980</v>
      </c>
      <c r="C25" s="51">
        <v>0.82812247043618981</v>
      </c>
      <c r="D25" s="30"/>
      <c r="E25" s="21"/>
      <c r="F25" s="30"/>
      <c r="G25" s="21"/>
      <c r="H25" s="21"/>
      <c r="I25" s="21"/>
      <c r="J25" s="21"/>
      <c r="K25" s="30"/>
      <c r="L25" s="21"/>
      <c r="M25" s="21"/>
      <c r="N25" s="21"/>
      <c r="O25" s="21"/>
      <c r="P25" s="21"/>
      <c r="Q25" s="21"/>
      <c r="R25" s="21"/>
      <c r="S25" s="21"/>
      <c r="T25" s="21"/>
      <c r="U25" s="21"/>
      <c r="V25" s="21"/>
      <c r="W25" s="21"/>
      <c r="X25" s="21"/>
      <c r="Y25" s="21"/>
      <c r="Z25" s="21"/>
    </row>
    <row r="26" spans="1:26" ht="15.75" customHeight="1" x14ac:dyDescent="0.2">
      <c r="A26" s="21"/>
      <c r="B26" s="21">
        <v>2020</v>
      </c>
      <c r="C26" s="51">
        <v>0.51885162773333116</v>
      </c>
      <c r="D26" s="30">
        <f>(C26-C25)/C25</f>
        <v>-0.37346027157065198</v>
      </c>
      <c r="E26" s="21"/>
      <c r="F26" s="30"/>
      <c r="G26" s="21"/>
      <c r="H26" s="21"/>
      <c r="I26" s="21"/>
      <c r="J26" s="21"/>
      <c r="K26" s="30"/>
      <c r="L26" s="21"/>
      <c r="M26" s="21"/>
      <c r="N26" s="21"/>
      <c r="O26" s="21"/>
      <c r="P26" s="21"/>
      <c r="Q26" s="21"/>
      <c r="R26" s="21"/>
      <c r="S26" s="21"/>
      <c r="T26" s="21"/>
      <c r="U26" s="21"/>
      <c r="V26" s="21"/>
      <c r="W26" s="21"/>
      <c r="X26" s="21"/>
      <c r="Y26" s="21"/>
      <c r="Z26" s="21"/>
    </row>
    <row r="27" spans="1:26" ht="15.75" customHeight="1" x14ac:dyDescent="0.2">
      <c r="A27" s="21"/>
      <c r="B27" s="21"/>
      <c r="C27" s="51"/>
      <c r="D27" s="30"/>
      <c r="E27" s="21"/>
      <c r="F27" s="30"/>
      <c r="G27" s="21"/>
      <c r="H27" s="21"/>
      <c r="I27" s="21"/>
      <c r="J27" s="21"/>
      <c r="K27" s="30"/>
      <c r="L27" s="21"/>
      <c r="M27" s="21"/>
      <c r="N27" s="21"/>
      <c r="O27" s="21"/>
      <c r="P27" s="21"/>
      <c r="Q27" s="21"/>
      <c r="R27" s="21"/>
      <c r="S27" s="21"/>
      <c r="T27" s="21"/>
      <c r="U27" s="21"/>
      <c r="V27" s="21"/>
      <c r="W27" s="21"/>
      <c r="X27" s="21"/>
      <c r="Y27" s="21"/>
      <c r="Z27" s="21"/>
    </row>
    <row r="28" spans="1:26" ht="15.75" customHeight="1" x14ac:dyDescent="0.2">
      <c r="A28" s="21" t="s">
        <v>74</v>
      </c>
      <c r="B28" s="21">
        <v>1980</v>
      </c>
      <c r="C28" s="51">
        <v>0.78419647060444375</v>
      </c>
      <c r="D28" s="30"/>
      <c r="E28" s="21"/>
      <c r="F28" s="30"/>
      <c r="G28" s="21"/>
      <c r="H28" s="21"/>
      <c r="I28" s="21"/>
      <c r="J28" s="21"/>
      <c r="K28" s="30"/>
      <c r="L28" s="21"/>
      <c r="M28" s="21"/>
      <c r="N28" s="21"/>
      <c r="O28" s="21"/>
      <c r="P28" s="21"/>
      <c r="Q28" s="21"/>
      <c r="R28" s="21"/>
      <c r="S28" s="21"/>
      <c r="T28" s="21"/>
      <c r="U28" s="21"/>
      <c r="V28" s="21"/>
      <c r="W28" s="21"/>
      <c r="X28" s="21"/>
      <c r="Y28" s="21"/>
      <c r="Z28" s="21"/>
    </row>
    <row r="29" spans="1:26" ht="15.75" customHeight="1" x14ac:dyDescent="0.2">
      <c r="A29" s="21"/>
      <c r="B29" s="21">
        <v>2020</v>
      </c>
      <c r="C29" s="51">
        <v>0.64988498085460278</v>
      </c>
      <c r="D29" s="30">
        <f>(C29-C28)/C28</f>
        <v>-0.17127275470433606</v>
      </c>
      <c r="E29" s="21"/>
      <c r="F29" s="30"/>
      <c r="G29" s="21"/>
      <c r="H29" s="21"/>
      <c r="I29" s="21"/>
      <c r="J29" s="21"/>
      <c r="K29" s="30"/>
      <c r="L29" s="21"/>
      <c r="M29" s="21"/>
      <c r="N29" s="21"/>
      <c r="O29" s="21"/>
      <c r="P29" s="21"/>
      <c r="Q29" s="21"/>
      <c r="R29" s="21"/>
      <c r="S29" s="21"/>
      <c r="T29" s="21"/>
      <c r="U29" s="21"/>
      <c r="V29" s="21"/>
      <c r="W29" s="21"/>
      <c r="X29" s="21"/>
      <c r="Y29" s="21"/>
      <c r="Z29" s="21"/>
    </row>
    <row r="30" spans="1:26" ht="15.75" customHeight="1" x14ac:dyDescent="0.2">
      <c r="A30" s="21"/>
      <c r="B30" s="21"/>
      <c r="C30" s="51"/>
      <c r="D30" s="30"/>
      <c r="E30" s="21"/>
      <c r="F30" s="30"/>
      <c r="G30" s="21"/>
      <c r="H30" s="21"/>
      <c r="I30" s="21"/>
      <c r="J30" s="21"/>
      <c r="K30" s="30"/>
      <c r="L30" s="21"/>
      <c r="M30" s="21"/>
      <c r="N30" s="21"/>
      <c r="O30" s="21"/>
      <c r="P30" s="21"/>
      <c r="Q30" s="21"/>
      <c r="R30" s="21"/>
      <c r="S30" s="21"/>
      <c r="T30" s="21"/>
      <c r="U30" s="21"/>
      <c r="V30" s="21"/>
      <c r="W30" s="21"/>
      <c r="X30" s="21"/>
      <c r="Y30" s="21"/>
      <c r="Z30" s="21"/>
    </row>
    <row r="31" spans="1:26" ht="15.75" customHeight="1" x14ac:dyDescent="0.2">
      <c r="A31" s="52" t="s">
        <v>50</v>
      </c>
      <c r="B31" s="21"/>
      <c r="C31" s="51"/>
      <c r="D31" s="30"/>
      <c r="E31" s="21"/>
      <c r="F31" s="30"/>
      <c r="G31" s="21"/>
      <c r="H31" s="21"/>
      <c r="I31" s="21"/>
      <c r="J31" s="21"/>
      <c r="K31" s="30"/>
      <c r="L31" s="21"/>
      <c r="M31" s="21"/>
      <c r="N31" s="21"/>
      <c r="O31" s="21"/>
      <c r="P31" s="21"/>
      <c r="Q31" s="21"/>
      <c r="R31" s="21"/>
      <c r="S31" s="21"/>
      <c r="T31" s="21"/>
      <c r="U31" s="21"/>
      <c r="V31" s="21"/>
      <c r="W31" s="21"/>
      <c r="X31" s="21"/>
      <c r="Y31" s="21"/>
      <c r="Z31" s="21"/>
    </row>
    <row r="32" spans="1:26" ht="15.75" customHeight="1" x14ac:dyDescent="0.2">
      <c r="A32" s="21" t="s">
        <v>68</v>
      </c>
      <c r="B32" s="21">
        <v>1980</v>
      </c>
      <c r="C32" s="51">
        <v>0.80571502154585695</v>
      </c>
      <c r="D32" s="30"/>
      <c r="E32" s="21"/>
      <c r="F32" s="30"/>
      <c r="G32" s="21"/>
      <c r="H32" s="21"/>
      <c r="I32" s="21"/>
      <c r="J32" s="21"/>
      <c r="K32" s="30"/>
      <c r="L32" s="21"/>
      <c r="M32" s="21"/>
      <c r="N32" s="21"/>
      <c r="O32" s="21"/>
      <c r="P32" s="21"/>
      <c r="Q32" s="21"/>
      <c r="R32" s="21"/>
      <c r="S32" s="21"/>
      <c r="T32" s="21"/>
      <c r="U32" s="21"/>
      <c r="V32" s="21"/>
      <c r="W32" s="21"/>
      <c r="X32" s="21"/>
      <c r="Y32" s="21"/>
      <c r="Z32" s="21"/>
    </row>
    <row r="33" spans="1:26" ht="15.75" customHeight="1" x14ac:dyDescent="0.2">
      <c r="A33" s="21"/>
      <c r="B33" s="21">
        <v>2020</v>
      </c>
      <c r="C33" s="51">
        <v>0.7269239099288366</v>
      </c>
      <c r="D33" s="30">
        <f>(C33-C32)/C32</f>
        <v>-9.7790297450146252E-2</v>
      </c>
      <c r="E33" s="21"/>
      <c r="F33" s="30"/>
      <c r="G33" s="21"/>
      <c r="H33" s="21"/>
      <c r="I33" s="21"/>
      <c r="J33" s="21"/>
      <c r="K33" s="30"/>
      <c r="L33" s="21"/>
      <c r="M33" s="21"/>
      <c r="N33" s="21"/>
      <c r="O33" s="21"/>
      <c r="P33" s="21"/>
      <c r="Q33" s="21"/>
      <c r="R33" s="21"/>
      <c r="S33" s="21"/>
      <c r="T33" s="21"/>
      <c r="U33" s="21"/>
      <c r="V33" s="21"/>
      <c r="W33" s="21"/>
      <c r="X33" s="21"/>
      <c r="Y33" s="21"/>
      <c r="Z33" s="21"/>
    </row>
    <row r="34" spans="1:26" ht="15.75" customHeight="1" x14ac:dyDescent="0.2">
      <c r="A34" s="21"/>
      <c r="B34" s="21"/>
      <c r="C34" s="51"/>
      <c r="D34" s="30"/>
      <c r="E34" s="21"/>
      <c r="F34" s="30"/>
      <c r="G34" s="21"/>
      <c r="H34" s="21"/>
      <c r="I34" s="21"/>
      <c r="J34" s="21"/>
      <c r="K34" s="30"/>
      <c r="L34" s="21"/>
      <c r="M34" s="21"/>
      <c r="N34" s="21"/>
      <c r="O34" s="21"/>
      <c r="P34" s="21"/>
      <c r="Q34" s="21"/>
      <c r="R34" s="21"/>
      <c r="S34" s="21"/>
      <c r="T34" s="21"/>
      <c r="U34" s="21"/>
      <c r="V34" s="21"/>
      <c r="W34" s="21"/>
      <c r="X34" s="21"/>
      <c r="Y34" s="21"/>
      <c r="Z34" s="21"/>
    </row>
    <row r="35" spans="1:26" ht="15.75" customHeight="1" x14ac:dyDescent="0.2">
      <c r="A35" s="21" t="s">
        <v>73</v>
      </c>
      <c r="B35" s="21">
        <v>1980</v>
      </c>
      <c r="C35" s="51">
        <v>0.6683047288227969</v>
      </c>
      <c r="D35" s="30"/>
      <c r="E35" s="21"/>
      <c r="F35" s="30"/>
      <c r="G35" s="21"/>
      <c r="H35" s="21"/>
      <c r="I35" s="21"/>
      <c r="J35" s="21"/>
      <c r="K35" s="30"/>
      <c r="L35" s="21"/>
      <c r="M35" s="21"/>
      <c r="N35" s="21"/>
      <c r="O35" s="21"/>
      <c r="P35" s="21"/>
      <c r="Q35" s="21"/>
      <c r="R35" s="21"/>
      <c r="S35" s="21"/>
      <c r="T35" s="21"/>
      <c r="U35" s="21"/>
      <c r="V35" s="21"/>
      <c r="W35" s="21"/>
      <c r="X35" s="21"/>
      <c r="Y35" s="21"/>
      <c r="Z35" s="21"/>
    </row>
    <row r="36" spans="1:26" ht="15.75" customHeight="1" x14ac:dyDescent="0.2">
      <c r="A36" s="21"/>
      <c r="B36" s="21">
        <v>2020</v>
      </c>
      <c r="C36" s="51">
        <v>0.57980162292244564</v>
      </c>
      <c r="D36" s="30">
        <f>(C36-C35)/C35</f>
        <v>-0.13242926779262421</v>
      </c>
      <c r="E36" s="21"/>
      <c r="F36" s="30"/>
      <c r="G36" s="21"/>
      <c r="H36" s="21"/>
      <c r="I36" s="21"/>
      <c r="J36" s="21"/>
      <c r="K36" s="30"/>
      <c r="L36" s="21"/>
      <c r="M36" s="21"/>
      <c r="N36" s="21"/>
      <c r="O36" s="21"/>
      <c r="P36" s="21"/>
      <c r="Q36" s="21"/>
      <c r="R36" s="21"/>
      <c r="S36" s="21"/>
      <c r="T36" s="21"/>
      <c r="U36" s="21"/>
      <c r="V36" s="21"/>
      <c r="W36" s="21"/>
      <c r="X36" s="21"/>
      <c r="Y36" s="21"/>
      <c r="Z36" s="21"/>
    </row>
    <row r="37" spans="1:26" ht="15.75" customHeight="1" x14ac:dyDescent="0.2">
      <c r="A37" s="21"/>
      <c r="B37" s="21"/>
      <c r="C37" s="51"/>
      <c r="D37" s="30"/>
      <c r="E37" s="21"/>
      <c r="F37" s="30"/>
      <c r="G37" s="21"/>
      <c r="H37" s="21"/>
      <c r="I37" s="21"/>
      <c r="J37" s="21"/>
      <c r="K37" s="30"/>
      <c r="L37" s="21"/>
      <c r="M37" s="21"/>
      <c r="N37" s="21"/>
      <c r="O37" s="21"/>
      <c r="P37" s="21"/>
      <c r="Q37" s="21"/>
      <c r="R37" s="21"/>
      <c r="S37" s="21"/>
      <c r="T37" s="21"/>
      <c r="U37" s="21"/>
      <c r="V37" s="21"/>
      <c r="W37" s="21"/>
      <c r="X37" s="21"/>
      <c r="Y37" s="21"/>
      <c r="Z37" s="21"/>
    </row>
    <row r="38" spans="1:26" ht="15.75" customHeight="1" x14ac:dyDescent="0.2">
      <c r="A38" s="21" t="s">
        <v>72</v>
      </c>
      <c r="B38" s="21">
        <v>1980</v>
      </c>
      <c r="C38" s="51">
        <v>0.81541232922925155</v>
      </c>
      <c r="D38" s="30"/>
      <c r="E38" s="21"/>
      <c r="F38" s="30"/>
      <c r="G38" s="21"/>
      <c r="H38" s="21"/>
      <c r="I38" s="21"/>
      <c r="J38" s="21"/>
      <c r="K38" s="30"/>
      <c r="L38" s="21"/>
      <c r="M38" s="21"/>
      <c r="N38" s="21"/>
      <c r="O38" s="21"/>
      <c r="P38" s="21"/>
      <c r="Q38" s="21"/>
      <c r="R38" s="21"/>
      <c r="S38" s="21"/>
      <c r="T38" s="21"/>
      <c r="U38" s="21"/>
      <c r="V38" s="21"/>
      <c r="W38" s="21"/>
      <c r="X38" s="21"/>
      <c r="Y38" s="21"/>
      <c r="Z38" s="21"/>
    </row>
    <row r="39" spans="1:26" ht="15.75" customHeight="1" x14ac:dyDescent="0.2">
      <c r="A39" s="21"/>
      <c r="B39" s="21">
        <v>2020</v>
      </c>
      <c r="C39" s="51">
        <v>0.56859858395668206</v>
      </c>
      <c r="D39" s="30">
        <f>(C39-C38)/C38</f>
        <v>-0.30268581480226586</v>
      </c>
      <c r="E39" s="21"/>
      <c r="F39" s="30"/>
      <c r="G39" s="21"/>
      <c r="H39" s="21"/>
      <c r="I39" s="21"/>
      <c r="J39" s="21"/>
      <c r="K39" s="30"/>
      <c r="L39" s="21"/>
      <c r="M39" s="21"/>
      <c r="N39" s="21"/>
      <c r="O39" s="21"/>
      <c r="P39" s="21"/>
      <c r="Q39" s="21"/>
      <c r="R39" s="21"/>
      <c r="S39" s="21"/>
      <c r="T39" s="21"/>
      <c r="U39" s="21"/>
      <c r="V39" s="21"/>
      <c r="W39" s="21"/>
      <c r="X39" s="21"/>
      <c r="Y39" s="21"/>
      <c r="Z39" s="21"/>
    </row>
    <row r="40" spans="1:26" ht="15.75" customHeight="1" x14ac:dyDescent="0.2">
      <c r="A40" s="21"/>
      <c r="B40" s="21"/>
      <c r="C40" s="21"/>
      <c r="D40" s="30"/>
      <c r="E40" s="21"/>
      <c r="F40" s="30"/>
      <c r="G40" s="21"/>
      <c r="H40" s="21"/>
      <c r="I40" s="21"/>
      <c r="J40" s="21"/>
      <c r="K40" s="30"/>
      <c r="L40" s="21"/>
      <c r="M40" s="21"/>
      <c r="N40" s="21"/>
      <c r="O40" s="21"/>
      <c r="P40" s="21"/>
      <c r="Q40" s="21"/>
      <c r="R40" s="21"/>
      <c r="S40" s="21"/>
      <c r="T40" s="21"/>
      <c r="U40" s="21"/>
      <c r="V40" s="21"/>
      <c r="W40" s="21"/>
      <c r="X40" s="21"/>
      <c r="Y40" s="21"/>
      <c r="Z40" s="21"/>
    </row>
    <row r="41" spans="1:26" ht="15.75" customHeight="1" x14ac:dyDescent="0.2">
      <c r="A41" s="21" t="s">
        <v>74</v>
      </c>
      <c r="B41" s="21">
        <v>1988</v>
      </c>
      <c r="C41" s="51">
        <v>0.82431835840690248</v>
      </c>
      <c r="D41" s="30"/>
      <c r="E41" s="21"/>
      <c r="F41" s="30"/>
      <c r="G41" s="21"/>
      <c r="H41" s="21"/>
      <c r="I41" s="21"/>
      <c r="J41" s="21"/>
      <c r="K41" s="30"/>
      <c r="L41" s="21"/>
      <c r="M41" s="21"/>
      <c r="N41" s="21"/>
      <c r="O41" s="21"/>
      <c r="P41" s="21"/>
      <c r="Q41" s="21"/>
      <c r="R41" s="21"/>
      <c r="S41" s="21"/>
      <c r="T41" s="21"/>
      <c r="U41" s="21"/>
      <c r="V41" s="21"/>
      <c r="W41" s="21"/>
      <c r="X41" s="21"/>
      <c r="Y41" s="21"/>
      <c r="Z41" s="21"/>
    </row>
    <row r="42" spans="1:26" ht="15.75" customHeight="1" x14ac:dyDescent="0.2">
      <c r="A42" s="21"/>
      <c r="B42" s="21">
        <v>2020</v>
      </c>
      <c r="C42" s="51">
        <v>0.79400152973039861</v>
      </c>
      <c r="D42" s="30">
        <f>(C42-C41)/C41</f>
        <v>-3.6778058340341833E-2</v>
      </c>
      <c r="E42" s="21"/>
      <c r="F42" s="30"/>
      <c r="G42" s="21"/>
      <c r="H42" s="21"/>
      <c r="I42" s="21"/>
      <c r="J42" s="21"/>
      <c r="K42" s="30"/>
      <c r="L42" s="21"/>
      <c r="M42" s="21"/>
      <c r="N42" s="21"/>
      <c r="O42" s="21"/>
      <c r="P42" s="21"/>
      <c r="Q42" s="21"/>
      <c r="R42" s="21"/>
      <c r="S42" s="21"/>
      <c r="T42" s="21"/>
      <c r="U42" s="21"/>
      <c r="V42" s="21"/>
      <c r="W42" s="21"/>
      <c r="X42" s="21"/>
      <c r="Y42" s="21"/>
      <c r="Z42" s="21"/>
    </row>
    <row r="43" spans="1:26" ht="15.75" customHeight="1" x14ac:dyDescent="0.2">
      <c r="A43" s="21" t="s">
        <v>130</v>
      </c>
      <c r="B43" s="21"/>
      <c r="C43" s="21"/>
      <c r="D43" s="30"/>
      <c r="E43" s="21"/>
      <c r="F43" s="30"/>
      <c r="G43" s="21"/>
      <c r="H43" s="21"/>
      <c r="I43" s="21"/>
      <c r="J43" s="21"/>
      <c r="K43" s="30"/>
      <c r="L43" s="21"/>
      <c r="M43" s="21"/>
      <c r="N43" s="21"/>
      <c r="O43" s="21"/>
      <c r="P43" s="21"/>
      <c r="Q43" s="21"/>
      <c r="R43" s="21"/>
      <c r="S43" s="21"/>
      <c r="T43" s="21"/>
      <c r="U43" s="21"/>
      <c r="V43" s="21"/>
      <c r="W43" s="21"/>
      <c r="X43" s="21"/>
      <c r="Y43" s="21"/>
      <c r="Z43" s="21"/>
    </row>
    <row r="44" spans="1:26" ht="15.75" customHeight="1" x14ac:dyDescent="0.2">
      <c r="A44" s="21"/>
      <c r="B44" s="21"/>
      <c r="C44" s="21"/>
      <c r="D44" s="30"/>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x14ac:dyDescent="0.2">
      <c r="A45" s="52" t="s">
        <v>47</v>
      </c>
      <c r="B45" s="21"/>
      <c r="C45" s="21"/>
      <c r="D45" s="30"/>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x14ac:dyDescent="0.2">
      <c r="A46" s="52"/>
      <c r="B46" s="21"/>
      <c r="C46" s="21"/>
      <c r="D46" s="30"/>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x14ac:dyDescent="0.2">
      <c r="A47" s="21" t="s">
        <v>68</v>
      </c>
      <c r="B47" s="21">
        <v>1980</v>
      </c>
      <c r="C47" s="51">
        <v>0.81112679883417271</v>
      </c>
      <c r="D47" s="30"/>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x14ac:dyDescent="0.2">
      <c r="A48" s="21"/>
      <c r="B48" s="21">
        <v>2020</v>
      </c>
      <c r="C48" s="51">
        <v>0.6482659530392324</v>
      </c>
      <c r="D48" s="30">
        <f>(C48-C47)/C47</f>
        <v>-0.20078346077212483</v>
      </c>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x14ac:dyDescent="0.2">
      <c r="A49" s="21"/>
      <c r="B49" s="21"/>
      <c r="C49" s="51"/>
      <c r="D49" s="30"/>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x14ac:dyDescent="0.2">
      <c r="A50" s="21" t="s">
        <v>73</v>
      </c>
      <c r="B50" s="21">
        <v>1980</v>
      </c>
      <c r="C50" s="51">
        <v>0.59778278496479964</v>
      </c>
      <c r="D50" s="30"/>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x14ac:dyDescent="0.2">
      <c r="A51" s="21"/>
      <c r="B51" s="21">
        <v>2020</v>
      </c>
      <c r="C51" s="51">
        <v>0.41152601735400618</v>
      </c>
      <c r="D51" s="30">
        <f>(C51-C50)/C50</f>
        <v>-0.31157934335924575</v>
      </c>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x14ac:dyDescent="0.2">
      <c r="A52" s="21"/>
      <c r="B52" s="21"/>
      <c r="C52" s="51"/>
      <c r="D52" s="30"/>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x14ac:dyDescent="0.2">
      <c r="A53" s="21" t="s">
        <v>72</v>
      </c>
      <c r="B53" s="21">
        <v>1980</v>
      </c>
      <c r="C53" s="51">
        <v>0.83951475089889116</v>
      </c>
      <c r="D53" s="30"/>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x14ac:dyDescent="0.2">
      <c r="A54" s="21"/>
      <c r="B54" s="21">
        <v>2020</v>
      </c>
      <c r="C54" s="51">
        <v>0.54864206138240945</v>
      </c>
      <c r="D54" s="30">
        <f>(C54-C53)/C53</f>
        <v>-0.34647716339115714</v>
      </c>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x14ac:dyDescent="0.2">
      <c r="A55" s="21"/>
      <c r="B55" s="21"/>
      <c r="C55" s="51"/>
      <c r="D55" s="30"/>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x14ac:dyDescent="0.2">
      <c r="A56" s="21" t="s">
        <v>74</v>
      </c>
      <c r="B56" s="21">
        <v>1988</v>
      </c>
      <c r="C56" s="51">
        <v>0.80877131806705505</v>
      </c>
      <c r="D56" s="30"/>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x14ac:dyDescent="0.2">
      <c r="A57" s="21"/>
      <c r="B57" s="21">
        <v>2020</v>
      </c>
      <c r="C57" s="51">
        <v>0.75472106433930264</v>
      </c>
      <c r="D57" s="30">
        <f>(C57-C56)/C56</f>
        <v>-6.6830082274593111E-2</v>
      </c>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x14ac:dyDescent="0.2">
      <c r="A58" s="21"/>
      <c r="B58" s="21"/>
      <c r="C58" s="21"/>
      <c r="D58" s="30"/>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x14ac:dyDescent="0.2">
      <c r="A59" s="52" t="s">
        <v>131</v>
      </c>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2">
      <c r="A60" s="52" t="s">
        <v>48</v>
      </c>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x14ac:dyDescent="0.2">
      <c r="A61" s="21" t="s">
        <v>68</v>
      </c>
      <c r="B61" s="4">
        <v>1994</v>
      </c>
      <c r="C61" s="54">
        <v>0.60048621038352279</v>
      </c>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x14ac:dyDescent="0.2">
      <c r="A62" s="21"/>
      <c r="B62" s="4">
        <v>2020</v>
      </c>
      <c r="C62" s="54">
        <v>0.45281478492495281</v>
      </c>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x14ac:dyDescent="0.2">
      <c r="A63" s="21"/>
      <c r="C63" s="54"/>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x14ac:dyDescent="0.2">
      <c r="A64" s="21" t="s">
        <v>73</v>
      </c>
      <c r="B64" s="4">
        <v>1994</v>
      </c>
      <c r="C64" s="54">
        <v>0.25357291821069039</v>
      </c>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x14ac:dyDescent="0.2">
      <c r="A65" s="21"/>
      <c r="B65" s="4">
        <v>2020</v>
      </c>
      <c r="C65" s="54">
        <v>0.18265488169598046</v>
      </c>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x14ac:dyDescent="0.2">
      <c r="A66" s="21"/>
      <c r="C66" s="54"/>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x14ac:dyDescent="0.2">
      <c r="A67" s="21" t="s">
        <v>72</v>
      </c>
      <c r="B67" s="4">
        <v>1994</v>
      </c>
      <c r="C67" s="54">
        <v>0.54623615304415374</v>
      </c>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x14ac:dyDescent="0.2">
      <c r="A68" s="21"/>
      <c r="B68" s="4">
        <v>2020</v>
      </c>
      <c r="C68" s="54">
        <v>0.44414740039022349</v>
      </c>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x14ac:dyDescent="0.2">
      <c r="A69" s="21"/>
      <c r="C69" s="54"/>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x14ac:dyDescent="0.2">
      <c r="A70" s="21" t="s">
        <v>74</v>
      </c>
      <c r="B70" s="4">
        <v>1995</v>
      </c>
      <c r="C70" s="54">
        <v>0.27339709000000001</v>
      </c>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x14ac:dyDescent="0.2">
      <c r="A71" s="21"/>
      <c r="B71" s="4">
        <v>2020</v>
      </c>
      <c r="C71" s="54">
        <v>0.14240734876242908</v>
      </c>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x14ac:dyDescent="0.2">
      <c r="A72" s="21"/>
      <c r="C72" s="54"/>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x14ac:dyDescent="0.2">
      <c r="A73" s="52" t="s">
        <v>49</v>
      </c>
      <c r="C73" s="54"/>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x14ac:dyDescent="0.2">
      <c r="A74" s="21" t="s">
        <v>68</v>
      </c>
      <c r="B74" s="4">
        <v>1994</v>
      </c>
      <c r="C74" s="54">
        <v>0.6899363228207408</v>
      </c>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x14ac:dyDescent="0.2">
      <c r="A75" s="21"/>
      <c r="B75" s="4">
        <v>2020</v>
      </c>
      <c r="C75" s="54">
        <v>0.58560816887924649</v>
      </c>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x14ac:dyDescent="0.2">
      <c r="A76" s="21"/>
      <c r="C76" s="54"/>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x14ac:dyDescent="0.2">
      <c r="A77" s="21" t="s">
        <v>73</v>
      </c>
      <c r="B77" s="4">
        <v>1994</v>
      </c>
      <c r="C77" s="54">
        <v>0.4605061753643353</v>
      </c>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x14ac:dyDescent="0.2">
      <c r="A78" s="21"/>
      <c r="B78" s="4">
        <v>2020</v>
      </c>
      <c r="C78" s="54">
        <v>0.33270942423466432</v>
      </c>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x14ac:dyDescent="0.2">
      <c r="A79" s="21"/>
      <c r="C79" s="54"/>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x14ac:dyDescent="0.2">
      <c r="A80" s="21" t="s">
        <v>72</v>
      </c>
      <c r="B80" s="4">
        <v>1994</v>
      </c>
      <c r="C80" s="54">
        <v>0.59547310366643025</v>
      </c>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x14ac:dyDescent="0.2">
      <c r="A81" s="21"/>
      <c r="B81" s="4">
        <v>2020</v>
      </c>
      <c r="C81" s="54">
        <v>0.44956451281665843</v>
      </c>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x14ac:dyDescent="0.2">
      <c r="A82" s="21"/>
      <c r="C82" s="54"/>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x14ac:dyDescent="0.2">
      <c r="A83" s="21" t="s">
        <v>74</v>
      </c>
      <c r="B83" s="4">
        <v>1995</v>
      </c>
      <c r="C83" s="54">
        <v>0.58592071678224111</v>
      </c>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x14ac:dyDescent="0.2">
      <c r="A84" s="21"/>
      <c r="B84" s="4">
        <v>2020</v>
      </c>
      <c r="C84" s="54">
        <v>0.53888505873391845</v>
      </c>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x14ac:dyDescent="0.2">
      <c r="A85" s="21"/>
      <c r="C85" s="54"/>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x14ac:dyDescent="0.2">
      <c r="A86" s="52" t="s">
        <v>50</v>
      </c>
      <c r="C86" s="54"/>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x14ac:dyDescent="0.2">
      <c r="A87" s="21" t="s">
        <v>68</v>
      </c>
      <c r="B87" s="4">
        <v>1994</v>
      </c>
      <c r="C87" s="54">
        <v>0.75636589562630852</v>
      </c>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x14ac:dyDescent="0.2">
      <c r="A88" s="21"/>
      <c r="B88" s="4">
        <v>2020</v>
      </c>
      <c r="C88" s="54">
        <v>0.72708395204144527</v>
      </c>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x14ac:dyDescent="0.2">
      <c r="A89" s="21"/>
      <c r="C89" s="54"/>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x14ac:dyDescent="0.2">
      <c r="A90" s="21" t="s">
        <v>73</v>
      </c>
      <c r="B90" s="4">
        <v>1994</v>
      </c>
      <c r="C90" s="54">
        <v>0.58593226661694275</v>
      </c>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x14ac:dyDescent="0.2">
      <c r="A91" s="21"/>
      <c r="B91" s="4">
        <v>2020</v>
      </c>
      <c r="C91" s="54">
        <v>0.52779381678895143</v>
      </c>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x14ac:dyDescent="0.2">
      <c r="A92" s="21"/>
      <c r="C92" s="54"/>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x14ac:dyDescent="0.2">
      <c r="A93" s="21" t="s">
        <v>72</v>
      </c>
      <c r="B93" s="4">
        <v>1994</v>
      </c>
      <c r="C93" s="54">
        <v>0.60438555606386912</v>
      </c>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x14ac:dyDescent="0.2">
      <c r="A94" s="21"/>
      <c r="B94" s="4">
        <v>2020</v>
      </c>
      <c r="C94" s="54">
        <v>0.54047147008766017</v>
      </c>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x14ac:dyDescent="0.2">
      <c r="A95" s="21"/>
      <c r="C95" s="54"/>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x14ac:dyDescent="0.2">
      <c r="A96" s="21" t="s">
        <v>74</v>
      </c>
      <c r="B96" s="4">
        <v>1995</v>
      </c>
      <c r="C96" s="54">
        <v>0.77248741807305765</v>
      </c>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x14ac:dyDescent="0.2">
      <c r="A97" s="21"/>
      <c r="B97" s="4">
        <v>2020</v>
      </c>
      <c r="C97" s="54">
        <v>0.63705313263064256</v>
      </c>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x14ac:dyDescent="0.2">
      <c r="A98" s="21" t="s">
        <v>132</v>
      </c>
      <c r="B98" s="21"/>
      <c r="C98" s="21"/>
      <c r="D98" s="30"/>
      <c r="E98" s="21"/>
      <c r="F98" s="30"/>
      <c r="G98" s="21"/>
      <c r="H98" s="21"/>
      <c r="I98" s="21"/>
      <c r="J98" s="21"/>
      <c r="K98" s="30"/>
      <c r="L98" s="21"/>
      <c r="M98" s="21"/>
      <c r="N98" s="21"/>
      <c r="O98" s="21"/>
      <c r="P98" s="21"/>
      <c r="Q98" s="21"/>
      <c r="R98" s="21"/>
      <c r="S98" s="21"/>
      <c r="T98" s="21"/>
      <c r="U98" s="21"/>
      <c r="V98" s="21"/>
      <c r="W98" s="21"/>
      <c r="X98" s="21"/>
      <c r="Y98" s="21"/>
      <c r="Z98" s="21"/>
    </row>
    <row r="100" spans="1:26" ht="15.75" customHeight="1" x14ac:dyDescent="0.2">
      <c r="A100" s="52" t="s">
        <v>47</v>
      </c>
      <c r="C100" s="54"/>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x14ac:dyDescent="0.2">
      <c r="A101" s="52"/>
      <c r="C101" s="54"/>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x14ac:dyDescent="0.2">
      <c r="A102" s="21" t="s">
        <v>68</v>
      </c>
      <c r="B102" s="4">
        <v>1994</v>
      </c>
      <c r="C102" s="54">
        <v>0.70343533835125227</v>
      </c>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x14ac:dyDescent="0.2">
      <c r="A103" s="21"/>
      <c r="B103" s="4">
        <v>2020</v>
      </c>
      <c r="C103" s="54">
        <v>0.64228904941337539</v>
      </c>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2">
      <c r="A104" s="21"/>
      <c r="C104" s="54"/>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2">
      <c r="A105" s="21" t="s">
        <v>73</v>
      </c>
      <c r="B105" s="4">
        <v>1994</v>
      </c>
      <c r="C105" s="54">
        <v>0.43563991456102785</v>
      </c>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2">
      <c r="A106" s="21"/>
      <c r="B106" s="4">
        <v>2020</v>
      </c>
      <c r="C106" s="54">
        <v>0.36663695834217574</v>
      </c>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2">
      <c r="A107" s="21"/>
      <c r="C107" s="54"/>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2">
      <c r="A108" s="21" t="s">
        <v>72</v>
      </c>
      <c r="B108" s="4">
        <v>1994</v>
      </c>
      <c r="C108" s="54">
        <v>0.58627479822561179</v>
      </c>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2">
      <c r="A109" s="21"/>
      <c r="B109" s="4">
        <v>2020</v>
      </c>
      <c r="C109" s="54">
        <v>0.47022797085746132</v>
      </c>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2">
      <c r="A110" s="21"/>
      <c r="C110" s="54"/>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2">
      <c r="A111" s="21" t="s">
        <v>74</v>
      </c>
      <c r="B111" s="4">
        <v>1995</v>
      </c>
      <c r="C111" s="54">
        <v>0.66303494953339859</v>
      </c>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2">
      <c r="A112" s="21"/>
      <c r="B112" s="4">
        <v>2020</v>
      </c>
      <c r="C112" s="54">
        <v>0.58550005188685561</v>
      </c>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2">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2">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2">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2">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2">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2">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2">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2">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2">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2">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2">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2">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2">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2">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2">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2">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2">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2">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2">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2">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2">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2">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2">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2">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2">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2">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2">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2">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2">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2">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2">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2">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2">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2">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2">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2">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2">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2">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2">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2">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2">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2">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2">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2">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2">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2">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2">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2">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2">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2">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2">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2">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2">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2">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2">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2">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2">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2">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2">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2">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2">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2">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2">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2">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2">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2">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2">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2">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2">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2">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2">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2">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2">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2">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2">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2">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2">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2">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2">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2">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2">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2">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2">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2">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2">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2">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2">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2">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2">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2">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2">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2">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2">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2">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2">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2">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2">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2">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2">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2">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2">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2">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2">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2">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2">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2">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2">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2">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2">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2">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2">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2">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2">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2">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2">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2">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2">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2">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2">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2">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2">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2">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2">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2">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2">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2">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2">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2">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2">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2">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2">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2">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2">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2">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2">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2">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2">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2">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2">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2">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2">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2">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2">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2">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2">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2">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2">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2">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2">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2">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2">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2">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2">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2">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2">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2">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2">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2">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2">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2">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2">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2">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2">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2">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2">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2">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2">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2">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2">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2">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2">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2">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2">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2">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2">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2">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2">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2">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2">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2">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2">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2">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2">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2">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2">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2">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2">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2">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2">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2">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2">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2">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2">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2">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2">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2">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2">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2">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2">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2">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2">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2">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2">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2">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2">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2">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2">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2">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2">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2">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2">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2">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2">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2">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2">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2">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2">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2">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2">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2">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2">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2">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2">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2">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2">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2">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2">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2">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2">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2">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2">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2">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2">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2">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2">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2">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2">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2">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2">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2">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2">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2">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2">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2">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2">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2">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2">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2">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2">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2">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2">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2">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2">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2">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2">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2">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2">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2">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2">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2">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2">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2">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2">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2">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2">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2">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2">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2">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2">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2">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2">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2">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2">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2">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2">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2">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2">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2">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2">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2">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2">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2">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2">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2">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2">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2">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2">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2">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2">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2">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2">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2">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2">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2">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2">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2">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2">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2">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2">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2">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2">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2">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2">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2">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2">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2">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2">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2">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2">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2">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2">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2">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2">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2">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2">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2">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2">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2">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2">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2">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2">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2">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2">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2">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2">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2">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2">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2">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2">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2">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2">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2">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2">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2">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2">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2">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2">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2">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2">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2">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2">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2">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2">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2">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2">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2">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2">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2">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2">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2">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2">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2">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2">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2">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2">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2">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2">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2">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2">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2">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2">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2">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2">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2">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2">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2">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2">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2">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2">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2">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2">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2">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2">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2">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2">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2">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2">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2">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2">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2">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2">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2">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2">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2">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2">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2">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2">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2">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2">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2">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2">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2">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2">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2">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2">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2">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2">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2">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2">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2">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2">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2">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2">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2">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2">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2">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2">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2">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2">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2">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2">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2">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2">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2">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2">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2">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2">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2">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2">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2">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2">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2">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2">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2">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2">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2">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2">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2">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2">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2">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2">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2">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2">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2">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2">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2">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2">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2">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2">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2">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2">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2">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2">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2">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2">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2">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2">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2">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2">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2">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2">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2">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2">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2">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2">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2">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2">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2">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2">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2">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2">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2">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2">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2">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2">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2">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2">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2">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2">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2">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2">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2">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2">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2">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2">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2">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2">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2">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2">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2">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2">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2">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2">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2">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2">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2">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2">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2">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2">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2">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2">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2">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2">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2">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2">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2">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2">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2">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2">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2">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2">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2">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2">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2">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2">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2">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2">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2">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2">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2">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2">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2">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2">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2">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2">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2">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2">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2">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2">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2">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2">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2">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2">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2">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2">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2">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2">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2">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2">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2">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2">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2">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2">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2">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2">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2">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2">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2">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2">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2">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2">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2">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2">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2">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2">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2">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2">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2">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2">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2">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2">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2">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2">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2">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2">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2">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2">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2">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2">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2">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2">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2">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2">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2">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000"/>
  <sheetViews>
    <sheetView workbookViewId="0"/>
  </sheetViews>
  <sheetFormatPr baseColWidth="10" defaultColWidth="11.1640625" defaultRowHeight="15" customHeight="1" x14ac:dyDescent="0.2"/>
  <cols>
    <col min="1" max="26" width="11.6640625" customWidth="1"/>
  </cols>
  <sheetData>
    <row r="1" spans="1:13" ht="15.75" customHeight="1" x14ac:dyDescent="0.2">
      <c r="A1" s="17" t="s">
        <v>133</v>
      </c>
    </row>
    <row r="2" spans="1:13" ht="15.75" customHeight="1" x14ac:dyDescent="0.2">
      <c r="A2" s="15" t="s">
        <v>134</v>
      </c>
    </row>
    <row r="3" spans="1:13" ht="15.75" customHeight="1" x14ac:dyDescent="0.2">
      <c r="A3" s="55" t="s">
        <v>123</v>
      </c>
    </row>
    <row r="4" spans="1:13" ht="15.75" customHeight="1" x14ac:dyDescent="0.2"/>
    <row r="5" spans="1:13" ht="15.75" customHeight="1" x14ac:dyDescent="0.2">
      <c r="B5" s="88" t="s">
        <v>135</v>
      </c>
      <c r="C5" s="74"/>
      <c r="D5" s="74"/>
      <c r="E5" s="74"/>
      <c r="F5" s="88" t="s">
        <v>136</v>
      </c>
      <c r="G5" s="74"/>
      <c r="H5" s="74"/>
      <c r="I5" s="74"/>
      <c r="J5" s="88" t="s">
        <v>137</v>
      </c>
      <c r="K5" s="74"/>
      <c r="L5" s="74"/>
      <c r="M5" s="74"/>
    </row>
    <row r="6" spans="1:13" ht="15.75" customHeight="1" x14ac:dyDescent="0.2">
      <c r="A6" s="4" t="s">
        <v>46</v>
      </c>
      <c r="B6" s="4" t="s">
        <v>47</v>
      </c>
      <c r="C6" s="4" t="s">
        <v>48</v>
      </c>
      <c r="D6" s="4" t="s">
        <v>49</v>
      </c>
      <c r="E6" s="4" t="s">
        <v>50</v>
      </c>
      <c r="F6" s="4" t="s">
        <v>47</v>
      </c>
      <c r="G6" s="4" t="s">
        <v>48</v>
      </c>
      <c r="H6" s="4" t="s">
        <v>138</v>
      </c>
      <c r="I6" s="4" t="s">
        <v>50</v>
      </c>
      <c r="J6" s="4" t="s">
        <v>47</v>
      </c>
      <c r="K6" s="4" t="s">
        <v>48</v>
      </c>
      <c r="L6" s="4" t="s">
        <v>138</v>
      </c>
      <c r="M6" s="4" t="s">
        <v>50</v>
      </c>
    </row>
    <row r="7" spans="1:13" ht="15.75" customHeight="1" x14ac:dyDescent="0.2">
      <c r="A7" s="4">
        <v>1976</v>
      </c>
      <c r="B7" s="54">
        <v>50396.12890625</v>
      </c>
      <c r="C7" s="54">
        <v>37843.05078125</v>
      </c>
      <c r="D7" s="54">
        <v>49736.578125</v>
      </c>
      <c r="E7" s="54">
        <v>66675.8515625</v>
      </c>
      <c r="F7" s="54">
        <v>27030.75</v>
      </c>
      <c r="G7" s="54">
        <v>19822.55078125</v>
      </c>
      <c r="H7" s="54">
        <v>27030.75</v>
      </c>
      <c r="I7" s="54">
        <v>39645.1015625</v>
      </c>
      <c r="J7" s="54">
        <v>0.53636560161762181</v>
      </c>
      <c r="K7" s="54">
        <v>0.5238095336402272</v>
      </c>
      <c r="L7" s="54">
        <v>0.54347828135794174</v>
      </c>
      <c r="M7" s="54">
        <v>0.59459460409497489</v>
      </c>
    </row>
    <row r="8" spans="1:13" ht="15.75" customHeight="1" x14ac:dyDescent="0.2">
      <c r="A8" s="4">
        <v>1977</v>
      </c>
      <c r="B8" s="54">
        <v>50759.8515625</v>
      </c>
      <c r="C8" s="54">
        <v>38188.328125</v>
      </c>
      <c r="D8" s="54">
        <v>50462.05859375</v>
      </c>
      <c r="E8" s="54">
        <v>65987.8046875</v>
      </c>
      <c r="F8" s="54">
        <v>27071.919921875</v>
      </c>
      <c r="G8" s="54">
        <v>20303.939453125</v>
      </c>
      <c r="H8" s="54">
        <v>27071.919921875</v>
      </c>
      <c r="I8" s="54">
        <v>40607.87890625</v>
      </c>
      <c r="J8" s="54">
        <v>0.53333331537704887</v>
      </c>
      <c r="K8" s="54">
        <v>0.53167919230884109</v>
      </c>
      <c r="L8" s="54">
        <v>0.53648068819031502</v>
      </c>
      <c r="M8" s="54">
        <v>0.61538460172387444</v>
      </c>
    </row>
    <row r="9" spans="1:13" ht="15.75" customHeight="1" x14ac:dyDescent="0.2">
      <c r="A9" s="4">
        <v>1978</v>
      </c>
      <c r="B9" s="54">
        <v>50621.6015625</v>
      </c>
      <c r="C9" s="54">
        <v>37966.19921875</v>
      </c>
      <c r="D9" s="54">
        <v>49672.4453125</v>
      </c>
      <c r="E9" s="54">
        <v>63606.0390625</v>
      </c>
      <c r="F9" s="54">
        <v>27335.6640625</v>
      </c>
      <c r="G9" s="54">
        <v>19856.322265625</v>
      </c>
      <c r="H9" s="54">
        <v>27019.279296875</v>
      </c>
      <c r="I9" s="54">
        <v>41130.05078125</v>
      </c>
      <c r="J9" s="54">
        <v>0.53999998456686527</v>
      </c>
      <c r="K9" s="54">
        <v>0.52300000195486385</v>
      </c>
      <c r="L9" s="54">
        <v>0.54394904714054082</v>
      </c>
      <c r="M9" s="54">
        <v>0.6466375109576491</v>
      </c>
    </row>
    <row r="10" spans="1:13" ht="15.75" customHeight="1" x14ac:dyDescent="0.2">
      <c r="A10" s="4">
        <v>1979</v>
      </c>
      <c r="B10" s="54">
        <v>49397.0703125</v>
      </c>
      <c r="C10" s="54">
        <v>36321.375</v>
      </c>
      <c r="D10" s="54">
        <v>49397.0703125</v>
      </c>
      <c r="E10" s="54">
        <v>61746.3359375</v>
      </c>
      <c r="F10" s="54">
        <v>27604.244140625</v>
      </c>
      <c r="G10" s="54">
        <v>20339.970703125</v>
      </c>
      <c r="H10" s="54">
        <v>26723.814453125</v>
      </c>
      <c r="I10" s="54">
        <v>39227.0859375</v>
      </c>
      <c r="J10" s="54">
        <v>0.55882350847920037</v>
      </c>
      <c r="K10" s="54">
        <v>0.56000001935843569</v>
      </c>
      <c r="L10" s="54">
        <v>0.54099998813821348</v>
      </c>
      <c r="M10" s="54">
        <v>0.63529414890635594</v>
      </c>
    </row>
    <row r="11" spans="1:13" ht="15.75" customHeight="1" x14ac:dyDescent="0.2">
      <c r="A11" s="56">
        <v>1980</v>
      </c>
      <c r="B11" s="54">
        <v>48799.76171875</v>
      </c>
      <c r="C11" s="57">
        <v>35413.46875</v>
      </c>
      <c r="D11" s="57">
        <v>48529.5703125</v>
      </c>
      <c r="E11" s="57">
        <v>60334.05859375</v>
      </c>
      <c r="F11" s="54">
        <v>26263.677734375</v>
      </c>
      <c r="G11" s="54">
        <v>20198.794921875</v>
      </c>
      <c r="H11" s="54">
        <v>26232.19921875</v>
      </c>
      <c r="I11" s="54">
        <v>38340.984375</v>
      </c>
      <c r="J11" s="54">
        <v>0.53819274540194906</v>
      </c>
      <c r="K11" s="54">
        <v>0.57037041653466947</v>
      </c>
      <c r="L11" s="54">
        <v>0.54054052096136618</v>
      </c>
      <c r="M11" s="54">
        <v>0.63547828985222188</v>
      </c>
    </row>
    <row r="12" spans="1:13" ht="15.75" customHeight="1" x14ac:dyDescent="0.2">
      <c r="A12" s="56">
        <v>1981</v>
      </c>
      <c r="B12" s="54">
        <v>48150.6015625</v>
      </c>
      <c r="C12" s="57">
        <v>34668.43359375</v>
      </c>
      <c r="D12" s="57">
        <v>48150.6015625</v>
      </c>
      <c r="E12" s="57">
        <v>60188.25</v>
      </c>
      <c r="F12" s="54">
        <v>27686.595703125</v>
      </c>
      <c r="G12" s="54">
        <v>20098.060546875</v>
      </c>
      <c r="H12" s="54">
        <v>26482.830078125</v>
      </c>
      <c r="I12" s="54">
        <v>37557.46875</v>
      </c>
      <c r="J12" s="54">
        <v>0.57499999594371631</v>
      </c>
      <c r="K12" s="54">
        <v>0.57972219865446306</v>
      </c>
      <c r="L12" s="54">
        <v>0.54999998377486525</v>
      </c>
      <c r="M12" s="54">
        <v>0.62400001246090386</v>
      </c>
    </row>
    <row r="13" spans="1:13" ht="15.75" customHeight="1" x14ac:dyDescent="0.2">
      <c r="A13" s="56">
        <v>1982</v>
      </c>
      <c r="B13" s="54">
        <v>50178.48046875</v>
      </c>
      <c r="C13" s="57">
        <v>34212.6015625</v>
      </c>
      <c r="D13" s="57">
        <v>47897.640625</v>
      </c>
      <c r="E13" s="57">
        <v>61582.6796875</v>
      </c>
      <c r="F13" s="54">
        <v>28134.162109375</v>
      </c>
      <c r="G13" s="54">
        <v>20527.560546875</v>
      </c>
      <c r="H13" s="54">
        <v>27370.080078125</v>
      </c>
      <c r="I13" s="54">
        <v>38774.28125</v>
      </c>
      <c r="J13" s="54">
        <v>0.56068182708115899</v>
      </c>
      <c r="K13" s="54">
        <v>0.59999998858242343</v>
      </c>
      <c r="L13" s="54">
        <v>0.57142856560327704</v>
      </c>
      <c r="M13" s="54">
        <v>0.6296296531225869</v>
      </c>
    </row>
    <row r="14" spans="1:13" ht="15.75" customHeight="1" x14ac:dyDescent="0.2">
      <c r="A14" s="56">
        <v>1983</v>
      </c>
      <c r="B14" s="54">
        <v>50318.7109375</v>
      </c>
      <c r="C14" s="57">
        <v>32816.55078125</v>
      </c>
      <c r="D14" s="57">
        <v>48918.5390625</v>
      </c>
      <c r="E14" s="57">
        <v>63445.328125</v>
      </c>
      <c r="F14" s="54">
        <v>30488.763671875</v>
      </c>
      <c r="G14" s="54">
        <v>20127.484375</v>
      </c>
      <c r="H14" s="54">
        <v>28441.009765625</v>
      </c>
      <c r="I14" s="54">
        <v>41427.61328125</v>
      </c>
      <c r="J14" s="54">
        <v>0.6059130511062687</v>
      </c>
      <c r="K14" s="54">
        <v>0.61333333015912206</v>
      </c>
      <c r="L14" s="54">
        <v>0.58139532191032506</v>
      </c>
      <c r="M14" s="54">
        <v>0.65296554538467055</v>
      </c>
    </row>
    <row r="15" spans="1:13" ht="15.75" customHeight="1" x14ac:dyDescent="0.2">
      <c r="A15" s="56">
        <v>1984</v>
      </c>
      <c r="B15" s="54">
        <v>50595.83984375</v>
      </c>
      <c r="C15" s="57">
        <v>33730.55859375</v>
      </c>
      <c r="D15" s="57">
        <v>48487.6796875</v>
      </c>
      <c r="E15" s="57">
        <v>63244.80078125</v>
      </c>
      <c r="F15" s="54">
        <v>31622.400390625</v>
      </c>
      <c r="G15" s="54">
        <v>21081.599609375</v>
      </c>
      <c r="H15" s="54">
        <v>29514.240234375</v>
      </c>
      <c r="I15" s="54">
        <v>42163.19921875</v>
      </c>
      <c r="J15" s="54">
        <v>0.62500000965062052</v>
      </c>
      <c r="K15" s="54">
        <v>0.62500001447593134</v>
      </c>
      <c r="L15" s="54">
        <v>0.60869566093061978</v>
      </c>
      <c r="M15" s="54">
        <v>0.66666664607867654</v>
      </c>
    </row>
    <row r="16" spans="1:13" ht="15.75" customHeight="1" x14ac:dyDescent="0.2">
      <c r="A16" s="56">
        <v>1985</v>
      </c>
      <c r="B16" s="54">
        <v>50927.25</v>
      </c>
      <c r="C16" s="57">
        <v>33815.6953125</v>
      </c>
      <c r="D16" s="57">
        <v>48890.16015625</v>
      </c>
      <c r="E16" s="57">
        <v>65651.3359375</v>
      </c>
      <c r="F16" s="54">
        <v>31436.373046875</v>
      </c>
      <c r="G16" s="54">
        <v>20370.900390625</v>
      </c>
      <c r="H16" s="54">
        <v>29537.8046875</v>
      </c>
      <c r="I16" s="54">
        <v>42778.890625</v>
      </c>
      <c r="J16" s="54">
        <v>0.61728000327673294</v>
      </c>
      <c r="K16" s="54">
        <v>0.60240962672427678</v>
      </c>
      <c r="L16" s="54">
        <v>0.60416665834390726</v>
      </c>
      <c r="M16" s="54">
        <v>0.65160731330319699</v>
      </c>
    </row>
    <row r="17" spans="1:13" ht="15.75" customHeight="1" x14ac:dyDescent="0.2">
      <c r="A17" s="56">
        <v>1986</v>
      </c>
      <c r="B17" s="54">
        <v>51910.48828125</v>
      </c>
      <c r="C17" s="57">
        <v>33893.23828125</v>
      </c>
      <c r="D17" s="57">
        <v>49843</v>
      </c>
      <c r="E17" s="57">
        <v>69780.203125</v>
      </c>
      <c r="F17" s="54">
        <v>32896.37890625</v>
      </c>
      <c r="G17" s="54">
        <v>19937.19921875</v>
      </c>
      <c r="H17" s="54">
        <v>29905.80078125</v>
      </c>
      <c r="I17" s="54">
        <v>45855.55859375</v>
      </c>
      <c r="J17" s="54">
        <v>0.63371353257203189</v>
      </c>
      <c r="K17" s="54">
        <v>0.58823530089715304</v>
      </c>
      <c r="L17" s="54">
        <v>0.60000001567421701</v>
      </c>
      <c r="M17" s="54">
        <v>0.6571428075611524</v>
      </c>
    </row>
    <row r="18" spans="1:13" ht="15.75" customHeight="1" x14ac:dyDescent="0.2">
      <c r="A18" s="56">
        <v>1987</v>
      </c>
      <c r="B18" s="54">
        <v>53690.33984375</v>
      </c>
      <c r="C18" s="57">
        <v>34521.57421875</v>
      </c>
      <c r="D18" s="57">
        <v>50286.33984375</v>
      </c>
      <c r="E18" s="57">
        <v>67693.1484375</v>
      </c>
      <c r="F18" s="54">
        <v>32879.53125</v>
      </c>
      <c r="G18" s="54">
        <v>21274.990234375</v>
      </c>
      <c r="H18" s="54">
        <v>30945.439453125</v>
      </c>
      <c r="I18" s="54">
        <v>46418.16015625</v>
      </c>
      <c r="J18" s="54">
        <v>0.61239193764998023</v>
      </c>
      <c r="K18" s="54">
        <v>0.61628099864634012</v>
      </c>
      <c r="L18" s="54">
        <v>0.61538460642152215</v>
      </c>
      <c r="M18" s="54">
        <v>0.68571430385022114</v>
      </c>
    </row>
    <row r="19" spans="1:13" ht="15.75" customHeight="1" x14ac:dyDescent="0.2">
      <c r="A19" s="56">
        <v>1988</v>
      </c>
      <c r="B19" s="54">
        <v>52397.28515625</v>
      </c>
      <c r="C19" s="57">
        <v>34115.0078125</v>
      </c>
      <c r="D19" s="57">
        <v>48782.5234375</v>
      </c>
      <c r="E19" s="57">
        <v>69056.453125</v>
      </c>
      <c r="F19" s="54">
        <v>33504.48046875</v>
      </c>
      <c r="G19" s="54">
        <v>20474.9609375</v>
      </c>
      <c r="H19" s="54">
        <v>31494.2109375</v>
      </c>
      <c r="I19" s="54">
        <v>46534</v>
      </c>
      <c r="J19" s="54">
        <v>0.63943161117677783</v>
      </c>
      <c r="K19" s="54">
        <v>0.6001745932474275</v>
      </c>
      <c r="L19" s="54">
        <v>0.64560438284522681</v>
      </c>
      <c r="M19" s="54">
        <v>0.67385447549366884</v>
      </c>
    </row>
    <row r="20" spans="1:13" ht="15.75" customHeight="1" x14ac:dyDescent="0.2">
      <c r="A20" s="56">
        <v>1989</v>
      </c>
      <c r="B20" s="54">
        <v>53504.1015625</v>
      </c>
      <c r="C20" s="57">
        <v>32102.4609375</v>
      </c>
      <c r="D20" s="57">
        <v>48153.69140625</v>
      </c>
      <c r="E20" s="57">
        <v>69555.328125</v>
      </c>
      <c r="F20" s="54">
        <v>33885.9296875</v>
      </c>
      <c r="G20" s="54">
        <v>21365.970703125</v>
      </c>
      <c r="H20" s="54">
        <v>30472.369140625</v>
      </c>
      <c r="I20" s="54">
        <v>46673.41015625</v>
      </c>
      <c r="J20" s="54">
        <v>0.63333330899719287</v>
      </c>
      <c r="K20" s="54">
        <v>0.66555553933146183</v>
      </c>
      <c r="L20" s="54">
        <v>0.63281481129959449</v>
      </c>
      <c r="M20" s="54">
        <v>0.6710256627985679</v>
      </c>
    </row>
    <row r="21" spans="1:13" ht="15.75" customHeight="1" x14ac:dyDescent="0.2">
      <c r="A21" s="56">
        <v>1990</v>
      </c>
      <c r="B21" s="54">
        <v>51253.80078125</v>
      </c>
      <c r="C21" s="57">
        <v>31093.97265625</v>
      </c>
      <c r="D21" s="57">
        <v>47836.87890625</v>
      </c>
      <c r="E21" s="57">
        <v>68338.3984375</v>
      </c>
      <c r="F21" s="54">
        <v>34169.19921875</v>
      </c>
      <c r="G21" s="54">
        <v>20921.80078125</v>
      </c>
      <c r="H21" s="54">
        <v>30752.279296875</v>
      </c>
      <c r="I21" s="54">
        <v>47836.87890625</v>
      </c>
      <c r="J21" s="54">
        <v>0.66666664126204667</v>
      </c>
      <c r="K21" s="54">
        <v>0.67285711647542223</v>
      </c>
      <c r="L21" s="54">
        <v>0.6428571428571429</v>
      </c>
      <c r="M21" s="54">
        <v>0.7</v>
      </c>
    </row>
    <row r="22" spans="1:13" ht="15.75" customHeight="1" x14ac:dyDescent="0.2">
      <c r="A22" s="56">
        <v>1991</v>
      </c>
      <c r="B22" s="54">
        <v>49595.69921875</v>
      </c>
      <c r="C22" s="57">
        <v>30914.65234375</v>
      </c>
      <c r="D22" s="57">
        <v>46619.95703125</v>
      </c>
      <c r="E22" s="57">
        <v>67780.7890625</v>
      </c>
      <c r="F22" s="54">
        <v>33890.39453125</v>
      </c>
      <c r="G22" s="54">
        <v>21326.150390625</v>
      </c>
      <c r="H22" s="54">
        <v>31410.609375</v>
      </c>
      <c r="I22" s="54">
        <v>48390.5234375</v>
      </c>
      <c r="J22" s="54">
        <v>0.68333333464603119</v>
      </c>
      <c r="K22" s="54">
        <v>0.68983956712476169</v>
      </c>
      <c r="L22" s="54">
        <v>0.6737588658424768</v>
      </c>
      <c r="M22" s="54">
        <v>0.71392682361486781</v>
      </c>
    </row>
    <row r="23" spans="1:13" ht="15.75" customHeight="1" x14ac:dyDescent="0.2">
      <c r="A23" s="56">
        <v>1992</v>
      </c>
      <c r="B23" s="54">
        <v>49918.37109375</v>
      </c>
      <c r="C23" s="57">
        <v>28984.859375</v>
      </c>
      <c r="D23" s="57">
        <v>46697.828125</v>
      </c>
      <c r="E23" s="57">
        <v>69724.6875</v>
      </c>
      <c r="F23" s="54">
        <v>34620.8046875</v>
      </c>
      <c r="G23" s="54">
        <v>19323.240234375</v>
      </c>
      <c r="H23" s="54">
        <v>32205.400390625</v>
      </c>
      <c r="I23" s="54">
        <v>48308.1015625</v>
      </c>
      <c r="J23" s="54">
        <v>0.69354836564037403</v>
      </c>
      <c r="K23" s="54">
        <v>0.66666668912810623</v>
      </c>
      <c r="L23" s="54">
        <v>0.68965520846961226</v>
      </c>
      <c r="M23" s="54">
        <v>0.69284070383965513</v>
      </c>
    </row>
    <row r="24" spans="1:13" ht="15.75" customHeight="1" x14ac:dyDescent="0.2">
      <c r="A24" s="56">
        <v>1993</v>
      </c>
      <c r="B24" s="54">
        <v>50276.16015625</v>
      </c>
      <c r="C24" s="57">
        <v>28594.56640625</v>
      </c>
      <c r="D24" s="57">
        <v>47133.8984375</v>
      </c>
      <c r="E24" s="57">
        <v>70700.8515625</v>
      </c>
      <c r="F24" s="54">
        <v>35821.765625</v>
      </c>
      <c r="G24" s="54">
        <v>20424.689453125</v>
      </c>
      <c r="H24" s="54">
        <v>31422.599609375</v>
      </c>
      <c r="I24" s="54">
        <v>50276.16015625</v>
      </c>
      <c r="J24" s="54">
        <v>0.71250003010714957</v>
      </c>
      <c r="K24" s="54">
        <v>0.71428568501254541</v>
      </c>
      <c r="L24" s="54">
        <v>0.66666668047926625</v>
      </c>
      <c r="M24" s="54">
        <v>0.71111109760545888</v>
      </c>
    </row>
    <row r="25" spans="1:13" ht="15.75" customHeight="1" x14ac:dyDescent="0.2">
      <c r="A25" s="56">
        <v>1994</v>
      </c>
      <c r="B25" s="54">
        <v>49710.34765625</v>
      </c>
      <c r="C25" s="57">
        <v>27702.359375</v>
      </c>
      <c r="D25" s="57">
        <v>46170.6015625</v>
      </c>
      <c r="E25" s="57">
        <v>72333.9375</v>
      </c>
      <c r="F25" s="54">
        <v>35397.4609375</v>
      </c>
      <c r="G25" s="54">
        <v>19488.609375</v>
      </c>
      <c r="H25" s="54">
        <v>31396.0078125</v>
      </c>
      <c r="I25" s="54">
        <v>52326.6796875</v>
      </c>
      <c r="J25" s="54">
        <v>0.71207429853992454</v>
      </c>
      <c r="K25" s="54">
        <v>0.70349998392510571</v>
      </c>
      <c r="L25" s="54">
        <v>0.67999997292649528</v>
      </c>
      <c r="M25" s="54">
        <v>0.72340427600115087</v>
      </c>
    </row>
    <row r="26" spans="1:13" ht="15.75" customHeight="1" x14ac:dyDescent="0.2">
      <c r="A26" s="56">
        <v>1995</v>
      </c>
      <c r="B26" s="54">
        <v>50644.609375</v>
      </c>
      <c r="C26" s="57">
        <v>30145.599609375</v>
      </c>
      <c r="D26" s="57">
        <v>45218.3984375</v>
      </c>
      <c r="E26" s="57">
        <v>72801.625</v>
      </c>
      <c r="F26" s="54">
        <v>36174.71875</v>
      </c>
      <c r="G26" s="54">
        <v>19594.640625</v>
      </c>
      <c r="H26" s="54">
        <v>31652.880859375</v>
      </c>
      <c r="I26" s="54">
        <v>52754.80078125</v>
      </c>
      <c r="J26" s="54">
        <v>0.7142856702110757</v>
      </c>
      <c r="K26" s="54">
        <v>0.65000002915537458</v>
      </c>
      <c r="L26" s="54">
        <v>0.70000004319314857</v>
      </c>
      <c r="M26" s="54">
        <v>0.7246376819370447</v>
      </c>
    </row>
    <row r="27" spans="1:13" ht="15.75" customHeight="1" x14ac:dyDescent="0.2">
      <c r="A27" s="56">
        <v>1996</v>
      </c>
      <c r="B27" s="54">
        <v>50176.296875</v>
      </c>
      <c r="C27" s="57">
        <v>29514.599609375</v>
      </c>
      <c r="D27" s="57">
        <v>44862.19140625</v>
      </c>
      <c r="E27" s="57">
        <v>73786.5</v>
      </c>
      <c r="F27" s="54">
        <v>35417.51953125</v>
      </c>
      <c r="G27" s="54">
        <v>20660.220703125</v>
      </c>
      <c r="H27" s="54">
        <v>30990.330078125</v>
      </c>
      <c r="I27" s="54">
        <v>51650.55078125</v>
      </c>
      <c r="J27" s="54">
        <v>0.7058615668566115</v>
      </c>
      <c r="K27" s="54">
        <v>0.70000003308743852</v>
      </c>
      <c r="L27" s="54">
        <v>0.6907894845682363</v>
      </c>
      <c r="M27" s="54">
        <v>0.70000001058798023</v>
      </c>
    </row>
    <row r="28" spans="1:13" ht="15.75" customHeight="1" x14ac:dyDescent="0.2">
      <c r="A28" s="56">
        <v>1997</v>
      </c>
      <c r="B28" s="54">
        <v>50766.80078125</v>
      </c>
      <c r="C28" s="57">
        <v>29009.599609375</v>
      </c>
      <c r="D28" s="57">
        <v>46415.359375</v>
      </c>
      <c r="E28" s="57">
        <v>72524</v>
      </c>
      <c r="F28" s="54">
        <v>36262</v>
      </c>
      <c r="G28" s="54">
        <v>20306.720703125</v>
      </c>
      <c r="H28" s="54">
        <v>31910.560546875</v>
      </c>
      <c r="I28" s="54">
        <v>52217.28125</v>
      </c>
      <c r="J28" s="54">
        <v>0.71428570329357566</v>
      </c>
      <c r="K28" s="54">
        <v>0.70000003366342567</v>
      </c>
      <c r="L28" s="54">
        <v>0.68750002103964103</v>
      </c>
      <c r="M28" s="54">
        <v>0.72000001723567375</v>
      </c>
    </row>
    <row r="29" spans="1:13" ht="15.75" customHeight="1" x14ac:dyDescent="0.2">
      <c r="A29" s="56">
        <v>1998</v>
      </c>
      <c r="B29" s="54">
        <v>51805.44140625</v>
      </c>
      <c r="C29" s="57">
        <v>29932.03125</v>
      </c>
      <c r="D29" s="57">
        <v>47488.3203125</v>
      </c>
      <c r="E29" s="57">
        <v>73189.578125</v>
      </c>
      <c r="F29" s="54">
        <v>37415.0390625</v>
      </c>
      <c r="G29" s="54">
        <v>18995.328125</v>
      </c>
      <c r="H29" s="54">
        <v>33097.921875</v>
      </c>
      <c r="I29" s="54">
        <v>53244.48046875</v>
      </c>
      <c r="J29" s="54">
        <v>0.72222218452106679</v>
      </c>
      <c r="K29" s="54">
        <v>0.6346154046929241</v>
      </c>
      <c r="L29" s="54">
        <v>0.69696973186663502</v>
      </c>
      <c r="M29" s="54">
        <v>0.72748718919808641</v>
      </c>
    </row>
    <row r="30" spans="1:13" ht="15.75" customHeight="1" x14ac:dyDescent="0.2">
      <c r="A30" s="56">
        <v>1999</v>
      </c>
      <c r="B30" s="54">
        <v>52461.9296875</v>
      </c>
      <c r="C30" s="57">
        <v>31193.580078125</v>
      </c>
      <c r="D30" s="57">
        <v>48208.26171875</v>
      </c>
      <c r="E30" s="57">
        <v>76566.0625</v>
      </c>
      <c r="F30" s="54">
        <v>38283.03125</v>
      </c>
      <c r="G30" s="54">
        <v>20540.97265625</v>
      </c>
      <c r="H30" s="54">
        <v>34029.359375</v>
      </c>
      <c r="I30" s="54">
        <v>53879.8203125</v>
      </c>
      <c r="J30" s="54">
        <v>0.72972975790331296</v>
      </c>
      <c r="K30" s="54">
        <v>0.65850000560386746</v>
      </c>
      <c r="L30" s="54">
        <v>0.70588231481005059</v>
      </c>
      <c r="M30" s="54">
        <v>0.7037036848081355</v>
      </c>
    </row>
    <row r="31" spans="1:13" ht="15.75" customHeight="1" x14ac:dyDescent="0.2">
      <c r="A31" s="56">
        <v>2000</v>
      </c>
      <c r="B31" s="54">
        <v>53956.890625</v>
      </c>
      <c r="C31" s="57">
        <v>30215.859375</v>
      </c>
      <c r="D31" s="57">
        <v>48422.8515625</v>
      </c>
      <c r="E31" s="57">
        <v>78860.0703125</v>
      </c>
      <c r="F31" s="54">
        <v>38738.28125</v>
      </c>
      <c r="G31" s="54">
        <v>20752.650390625</v>
      </c>
      <c r="H31" s="54">
        <v>34587.75</v>
      </c>
      <c r="I31" s="54">
        <v>55340.3984375</v>
      </c>
      <c r="J31" s="54">
        <v>0.71794873279912985</v>
      </c>
      <c r="K31" s="54">
        <v>0.68681317757903415</v>
      </c>
      <c r="L31" s="54">
        <v>0.71428569123726937</v>
      </c>
      <c r="M31" s="54">
        <v>0.70175436337048347</v>
      </c>
    </row>
    <row r="32" spans="1:13" ht="15.75" customHeight="1" x14ac:dyDescent="0.2">
      <c r="A32" s="56">
        <v>2001</v>
      </c>
      <c r="B32" s="54">
        <v>54297.6015625</v>
      </c>
      <c r="C32" s="57">
        <v>29863.6796875</v>
      </c>
      <c r="D32" s="57">
        <v>48867.83984375</v>
      </c>
      <c r="E32" s="57">
        <v>81446.3984375</v>
      </c>
      <c r="F32" s="54">
        <v>39528.65234375</v>
      </c>
      <c r="G32" s="54">
        <v>21176.064453125</v>
      </c>
      <c r="H32" s="54">
        <v>33936</v>
      </c>
      <c r="I32" s="54">
        <v>57012.48046875</v>
      </c>
      <c r="J32" s="54">
        <v>0.72799997064787481</v>
      </c>
      <c r="K32" s="54">
        <v>0.70909093168410309</v>
      </c>
      <c r="L32" s="54">
        <v>0.69444444666486072</v>
      </c>
      <c r="M32" s="54">
        <v>0.70000001918439647</v>
      </c>
    </row>
    <row r="33" spans="1:15" ht="15.75" customHeight="1" x14ac:dyDescent="0.2">
      <c r="A33" s="56">
        <v>2002</v>
      </c>
      <c r="B33" s="54">
        <v>53590.80078125</v>
      </c>
      <c r="C33" s="57">
        <v>30814.7109375</v>
      </c>
      <c r="D33" s="57">
        <v>48633.65234375</v>
      </c>
      <c r="E33" s="57">
        <v>80386.203125</v>
      </c>
      <c r="F33" s="54">
        <v>40193.1015625</v>
      </c>
      <c r="G33" s="54">
        <v>21436.3203125</v>
      </c>
      <c r="H33" s="54">
        <v>34834.01953125</v>
      </c>
      <c r="I33" s="54">
        <v>57610.109375</v>
      </c>
      <c r="J33" s="54">
        <v>0.75000001822257711</v>
      </c>
      <c r="K33" s="54">
        <v>0.69565216288993459</v>
      </c>
      <c r="L33" s="54">
        <v>0.71625341409766818</v>
      </c>
      <c r="M33" s="54">
        <v>0.7166666310314056</v>
      </c>
    </row>
    <row r="34" spans="1:15" ht="15.75" customHeight="1" x14ac:dyDescent="0.2">
      <c r="A34" s="56">
        <v>2003</v>
      </c>
      <c r="B34" s="54">
        <v>53884.25</v>
      </c>
      <c r="C34" s="57">
        <v>30753.44921875</v>
      </c>
      <c r="D34" s="57">
        <v>48627.25</v>
      </c>
      <c r="E34" s="57">
        <v>82797.75</v>
      </c>
      <c r="F34" s="54">
        <v>39427.5</v>
      </c>
      <c r="G34" s="54">
        <v>23656.5</v>
      </c>
      <c r="H34" s="54">
        <v>35484.75</v>
      </c>
      <c r="I34" s="54">
        <v>57827</v>
      </c>
      <c r="J34" s="54">
        <v>0.73170731707317072</v>
      </c>
      <c r="K34" s="54">
        <v>0.76923078877204198</v>
      </c>
      <c r="L34" s="54">
        <v>0.72972972972972971</v>
      </c>
      <c r="M34" s="54">
        <v>0.69841269841269837</v>
      </c>
      <c r="O34" s="26"/>
    </row>
    <row r="35" spans="1:15" ht="15.75" customHeight="1" x14ac:dyDescent="0.2">
      <c r="A35" s="56">
        <v>2004</v>
      </c>
      <c r="B35" s="54">
        <v>53855.76171875</v>
      </c>
      <c r="C35" s="57">
        <v>30774.720703125</v>
      </c>
      <c r="D35" s="57">
        <v>49851.19921875</v>
      </c>
      <c r="E35" s="57">
        <v>83348.203125</v>
      </c>
      <c r="F35" s="54">
        <v>41032.9609375</v>
      </c>
      <c r="G35" s="54">
        <v>23081.0390625</v>
      </c>
      <c r="H35" s="54">
        <v>35903.83984375</v>
      </c>
      <c r="I35" s="54">
        <v>57702.6015625</v>
      </c>
      <c r="J35" s="54">
        <v>0.76190475499698085</v>
      </c>
      <c r="K35" s="54">
        <v>0.74999995240107087</v>
      </c>
      <c r="L35" s="54">
        <v>0.72022018339422156</v>
      </c>
      <c r="M35" s="54">
        <v>0.69230768509744045</v>
      </c>
    </row>
    <row r="36" spans="1:15" ht="15.75" customHeight="1" x14ac:dyDescent="0.2">
      <c r="A36" s="56">
        <v>2005</v>
      </c>
      <c r="B36" s="54">
        <v>53612.828125</v>
      </c>
      <c r="C36" s="57">
        <v>29923.439453125</v>
      </c>
      <c r="D36" s="57">
        <v>49872.3984375</v>
      </c>
      <c r="E36" s="57">
        <v>81042.6484375</v>
      </c>
      <c r="F36" s="54">
        <v>39897.921875</v>
      </c>
      <c r="G36" s="54">
        <v>22442.580078125</v>
      </c>
      <c r="H36" s="54">
        <v>36157.48828125</v>
      </c>
      <c r="I36" s="54">
        <v>57353.26171875</v>
      </c>
      <c r="J36" s="54">
        <v>0.74418610751099978</v>
      </c>
      <c r="K36" s="54">
        <v>0.75000001631768465</v>
      </c>
      <c r="L36" s="54">
        <v>0.72499998825126688</v>
      </c>
      <c r="M36" s="54">
        <v>0.70769234254456492</v>
      </c>
    </row>
    <row r="37" spans="1:15" ht="15.75" customHeight="1" x14ac:dyDescent="0.2">
      <c r="A37" s="56">
        <v>2006</v>
      </c>
      <c r="B37" s="54">
        <v>53406.76171875</v>
      </c>
      <c r="C37" s="57">
        <v>30344.75</v>
      </c>
      <c r="D37" s="57">
        <v>48551.6015625</v>
      </c>
      <c r="E37" s="57">
        <v>83751.5078125</v>
      </c>
      <c r="F37" s="54">
        <v>41268.859375</v>
      </c>
      <c r="G37" s="54">
        <v>21848.220703125</v>
      </c>
      <c r="H37" s="54">
        <v>36413.69921875</v>
      </c>
      <c r="I37" s="54">
        <v>58261.921875</v>
      </c>
      <c r="J37" s="54">
        <v>0.77272723615652894</v>
      </c>
      <c r="K37" s="54">
        <v>0.72000002317122402</v>
      </c>
      <c r="L37" s="54">
        <v>0.74999995977218181</v>
      </c>
      <c r="M37" s="54">
        <v>0.69565221447039249</v>
      </c>
    </row>
    <row r="38" spans="1:15" ht="15.75" customHeight="1" x14ac:dyDescent="0.2">
      <c r="A38" s="56">
        <v>2007</v>
      </c>
      <c r="B38" s="54">
        <v>53268.75</v>
      </c>
      <c r="C38" s="57">
        <v>29593.75</v>
      </c>
      <c r="D38" s="57">
        <v>47350</v>
      </c>
      <c r="E38" s="57">
        <v>82862.5</v>
      </c>
      <c r="F38" s="54">
        <v>41431.25</v>
      </c>
      <c r="G38" s="54">
        <v>21307.5</v>
      </c>
      <c r="H38" s="54">
        <v>35512.5</v>
      </c>
      <c r="I38" s="54">
        <v>59187.5</v>
      </c>
      <c r="J38" s="54">
        <v>0.77777777777777779</v>
      </c>
      <c r="K38" s="54">
        <v>0.72</v>
      </c>
      <c r="L38" s="54">
        <v>0.75</v>
      </c>
      <c r="M38" s="54">
        <v>0.7142857142857143</v>
      </c>
    </row>
    <row r="39" spans="1:15" ht="15.75" customHeight="1" x14ac:dyDescent="0.2">
      <c r="A39" s="56">
        <v>2008</v>
      </c>
      <c r="B39" s="54">
        <v>55165.44140625</v>
      </c>
      <c r="C39" s="57">
        <v>28732</v>
      </c>
      <c r="D39" s="57">
        <v>48269.76171875</v>
      </c>
      <c r="E39" s="57">
        <v>80449.6015625</v>
      </c>
      <c r="F39" s="54">
        <v>40914.3671875</v>
      </c>
      <c r="G39" s="54">
        <v>21836.3203125</v>
      </c>
      <c r="H39" s="54">
        <v>34478.3984375</v>
      </c>
      <c r="I39" s="54">
        <v>57464</v>
      </c>
      <c r="J39" s="54">
        <v>0.74166663303204505</v>
      </c>
      <c r="K39" s="54">
        <v>0.76000001087637481</v>
      </c>
      <c r="L39" s="54">
        <v>0.71428565648185383</v>
      </c>
      <c r="M39" s="54">
        <v>0.71428570041278749</v>
      </c>
    </row>
    <row r="40" spans="1:15" ht="15.75" customHeight="1" x14ac:dyDescent="0.2">
      <c r="A40" s="56">
        <v>2009</v>
      </c>
      <c r="B40" s="54">
        <v>57516.5</v>
      </c>
      <c r="C40" s="57">
        <v>29908.580078125</v>
      </c>
      <c r="D40" s="57">
        <v>48313.859375</v>
      </c>
      <c r="E40" s="57">
        <v>86274.75</v>
      </c>
      <c r="F40" s="54">
        <v>41411.87890625</v>
      </c>
      <c r="G40" s="54">
        <v>21856.26953125</v>
      </c>
      <c r="H40" s="54">
        <v>34509.8984375</v>
      </c>
      <c r="I40" s="54">
        <v>59817.16015625</v>
      </c>
      <c r="J40" s="54">
        <v>0.71999998098371776</v>
      </c>
      <c r="K40" s="54">
        <v>0.7307692131876089</v>
      </c>
      <c r="L40" s="54">
        <v>0.71428569118527385</v>
      </c>
      <c r="M40" s="54">
        <v>0.69333333514440787</v>
      </c>
    </row>
    <row r="41" spans="1:15" ht="15.75" customHeight="1" x14ac:dyDescent="0.2">
      <c r="A41" s="56">
        <v>2010</v>
      </c>
      <c r="B41" s="54">
        <v>56548.5</v>
      </c>
      <c r="C41" s="57">
        <v>29405.220703125</v>
      </c>
      <c r="D41" s="57">
        <v>47807.234375</v>
      </c>
      <c r="E41" s="57">
        <v>82560.8125</v>
      </c>
      <c r="F41" s="54">
        <v>42976.859375</v>
      </c>
      <c r="G41" s="54">
        <v>21488.4296875</v>
      </c>
      <c r="H41" s="54">
        <v>35060.0703125</v>
      </c>
      <c r="I41" s="54">
        <v>58810.44140625</v>
      </c>
      <c r="J41" s="54">
        <v>0.75999998894754062</v>
      </c>
      <c r="K41" s="54">
        <v>0.73076920266802647</v>
      </c>
      <c r="L41" s="54">
        <v>0.73336328216538882</v>
      </c>
      <c r="M41" s="54">
        <v>0.71232876258636624</v>
      </c>
    </row>
    <row r="42" spans="1:15" ht="15.75" customHeight="1" x14ac:dyDescent="0.2">
      <c r="A42" s="56">
        <v>2011</v>
      </c>
      <c r="B42" s="54">
        <v>55150.5</v>
      </c>
      <c r="C42" s="57">
        <v>28678.259765625</v>
      </c>
      <c r="D42" s="57">
        <v>46326.421875</v>
      </c>
      <c r="E42" s="57">
        <v>80519.7265625</v>
      </c>
      <c r="F42" s="54">
        <v>42465.88671875</v>
      </c>
      <c r="G42" s="54">
        <v>20957.189453125</v>
      </c>
      <c r="H42" s="54">
        <v>35296.3203125</v>
      </c>
      <c r="I42" s="54">
        <v>58459.53125</v>
      </c>
      <c r="J42" s="54">
        <v>0.77000003116472204</v>
      </c>
      <c r="K42" s="54">
        <v>0.73076921767216818</v>
      </c>
      <c r="L42" s="54">
        <v>0.76190473781329571</v>
      </c>
      <c r="M42" s="54">
        <v>0.72602744377954742</v>
      </c>
    </row>
    <row r="43" spans="1:15" ht="15.75" customHeight="1" x14ac:dyDescent="0.2">
      <c r="A43" s="56">
        <v>2012</v>
      </c>
      <c r="B43" s="54">
        <v>54119.5</v>
      </c>
      <c r="C43" s="57">
        <v>29765.724609375</v>
      </c>
      <c r="D43" s="57">
        <v>46542.76953125</v>
      </c>
      <c r="E43" s="57">
        <v>81179.25</v>
      </c>
      <c r="F43" s="54">
        <v>42213.2109375</v>
      </c>
      <c r="G43" s="54">
        <v>21647.80078125</v>
      </c>
      <c r="H43" s="54">
        <v>34636.48046875</v>
      </c>
      <c r="I43" s="54">
        <v>57366.671875</v>
      </c>
      <c r="J43" s="54">
        <v>0.78000001732277646</v>
      </c>
      <c r="K43" s="54">
        <v>0.72727276306358812</v>
      </c>
      <c r="L43" s="54">
        <v>0.74418606407799148</v>
      </c>
      <c r="M43" s="54">
        <v>0.70666668976370195</v>
      </c>
    </row>
    <row r="44" spans="1:15" ht="15.75" customHeight="1" x14ac:dyDescent="0.2">
      <c r="A44" s="56">
        <v>2013</v>
      </c>
      <c r="B44" s="54">
        <v>53400.5</v>
      </c>
      <c r="C44" s="57">
        <v>26700.25</v>
      </c>
      <c r="D44" s="57">
        <v>46610.09375</v>
      </c>
      <c r="E44" s="57">
        <v>80100.75</v>
      </c>
      <c r="F44" s="54">
        <v>42720.3984375</v>
      </c>
      <c r="G44" s="54">
        <v>21360.19921875</v>
      </c>
      <c r="H44" s="54">
        <v>34176.3203125</v>
      </c>
      <c r="I44" s="54">
        <v>58740.55078125</v>
      </c>
      <c r="J44" s="54">
        <v>0.79999997073997431</v>
      </c>
      <c r="K44" s="54">
        <v>0.79999997073997431</v>
      </c>
      <c r="L44" s="54">
        <v>0.73323860912637617</v>
      </c>
      <c r="M44" s="54">
        <v>0.73333334308667519</v>
      </c>
    </row>
    <row r="45" spans="1:15" ht="15.75" customHeight="1" x14ac:dyDescent="0.2">
      <c r="A45" s="56">
        <v>2014</v>
      </c>
      <c r="B45" s="54">
        <v>52630</v>
      </c>
      <c r="C45" s="57">
        <v>27367.599609375</v>
      </c>
      <c r="D45" s="57">
        <v>45261.80078125</v>
      </c>
      <c r="E45" s="57">
        <v>78945</v>
      </c>
      <c r="F45" s="54">
        <v>42104</v>
      </c>
      <c r="G45" s="54">
        <v>21052</v>
      </c>
      <c r="H45" s="54">
        <v>33683.19921875</v>
      </c>
      <c r="I45" s="54">
        <v>57893</v>
      </c>
      <c r="J45" s="54">
        <v>0.8</v>
      </c>
      <c r="K45" s="54">
        <v>0.76923078021020375</v>
      </c>
      <c r="L45" s="54">
        <v>0.74418601640576987</v>
      </c>
      <c r="M45" s="54">
        <v>0.73333333333333328</v>
      </c>
    </row>
    <row r="46" spans="1:15" ht="15.75" customHeight="1" x14ac:dyDescent="0.2">
      <c r="A46" s="56">
        <v>2015</v>
      </c>
      <c r="B46" s="54">
        <v>52521</v>
      </c>
      <c r="C46" s="57">
        <v>28361.33984375</v>
      </c>
      <c r="D46" s="57">
        <v>46218.48046875</v>
      </c>
      <c r="E46" s="57">
        <v>78781.5</v>
      </c>
      <c r="F46" s="54">
        <v>42016.80078125</v>
      </c>
      <c r="G46" s="54">
        <v>21008.400390625</v>
      </c>
      <c r="H46" s="54">
        <v>33613.44140625</v>
      </c>
      <c r="I46" s="54">
        <v>57983.18359375</v>
      </c>
      <c r="J46" s="54">
        <v>0.80000001487500239</v>
      </c>
      <c r="K46" s="54">
        <v>0.74074075859482458</v>
      </c>
      <c r="L46" s="54">
        <v>0.72727275032283401</v>
      </c>
      <c r="M46" s="54">
        <v>0.73599999484333256</v>
      </c>
    </row>
    <row r="47" spans="1:15" ht="15.75" customHeight="1" x14ac:dyDescent="0.2">
      <c r="A47" s="56">
        <v>2016</v>
      </c>
      <c r="B47" s="54">
        <v>55096.6796875</v>
      </c>
      <c r="C47" s="57">
        <v>31186.80078125</v>
      </c>
      <c r="D47" s="57">
        <v>46780.19921875</v>
      </c>
      <c r="E47" s="57">
        <v>83164.796875</v>
      </c>
      <c r="F47" s="54">
        <v>43661.51953125</v>
      </c>
      <c r="G47" s="54">
        <v>20791.19921875</v>
      </c>
      <c r="H47" s="54">
        <v>34305.48046875</v>
      </c>
      <c r="I47" s="54">
        <v>60294.48046875</v>
      </c>
      <c r="J47" s="54">
        <v>0.79245282617557911</v>
      </c>
      <c r="K47" s="54">
        <v>0.66666662491556361</v>
      </c>
      <c r="L47" s="54">
        <v>0.73333335560058921</v>
      </c>
      <c r="M47" s="54">
        <v>0.72500003287899573</v>
      </c>
    </row>
    <row r="48" spans="1:15" ht="15.75" customHeight="1" x14ac:dyDescent="0.2">
      <c r="A48" s="56">
        <v>2017</v>
      </c>
      <c r="B48" s="54">
        <v>56170.3984375</v>
      </c>
      <c r="C48" s="57">
        <v>30638.400390625</v>
      </c>
      <c r="D48" s="57">
        <v>45957.6015625</v>
      </c>
      <c r="E48" s="57">
        <v>81702.3984375</v>
      </c>
      <c r="F48" s="54">
        <v>45957.6015625</v>
      </c>
      <c r="G48" s="54">
        <v>22468.16015625</v>
      </c>
      <c r="H48" s="54">
        <v>34725.5625</v>
      </c>
      <c r="I48" s="54">
        <v>61276.80078125</v>
      </c>
      <c r="J48" s="54">
        <v>0.81818186875844168</v>
      </c>
      <c r="K48" s="54">
        <v>0.73333332908349225</v>
      </c>
      <c r="L48" s="54">
        <v>0.75559997300500992</v>
      </c>
      <c r="M48" s="54">
        <v>0.75000002390535692</v>
      </c>
    </row>
    <row r="49" spans="1:13" ht="15.75" customHeight="1" x14ac:dyDescent="0.2">
      <c r="A49" s="56">
        <v>2018</v>
      </c>
      <c r="B49" s="54">
        <v>56000</v>
      </c>
      <c r="C49" s="57">
        <v>32000</v>
      </c>
      <c r="D49" s="57">
        <v>48000</v>
      </c>
      <c r="E49" s="57">
        <v>80000</v>
      </c>
      <c r="F49" s="54">
        <v>45000</v>
      </c>
      <c r="G49" s="54">
        <v>23400</v>
      </c>
      <c r="H49" s="54">
        <v>35000</v>
      </c>
      <c r="I49" s="54">
        <v>60000</v>
      </c>
      <c r="J49" s="54">
        <v>0.8035714285714286</v>
      </c>
      <c r="K49" s="54">
        <v>0.73124999999999996</v>
      </c>
      <c r="L49" s="54">
        <v>0.72916666666666663</v>
      </c>
      <c r="M49" s="54">
        <v>0.75</v>
      </c>
    </row>
    <row r="50" spans="1:13" ht="15.75" customHeight="1" x14ac:dyDescent="0.2">
      <c r="A50" s="56">
        <v>2019</v>
      </c>
      <c r="B50" s="54">
        <v>58133.87890625</v>
      </c>
      <c r="C50" s="57">
        <v>32515.560546875</v>
      </c>
      <c r="D50" s="57">
        <v>49266</v>
      </c>
      <c r="E50" s="57">
        <v>83752.203125</v>
      </c>
      <c r="F50" s="54">
        <v>46310.0390625</v>
      </c>
      <c r="G50" s="54">
        <v>21755.865234375</v>
      </c>
      <c r="H50" s="54">
        <v>34486.19921875</v>
      </c>
      <c r="I50" s="54">
        <v>61089.83984375</v>
      </c>
      <c r="J50" s="54">
        <v>0.79661016835264342</v>
      </c>
      <c r="K50" s="54">
        <v>0.66909088659293958</v>
      </c>
      <c r="L50" s="54">
        <v>0.69999998414220765</v>
      </c>
      <c r="M50" s="54">
        <v>0.72941173562411887</v>
      </c>
    </row>
    <row r="51" spans="1:13" ht="15.75" customHeight="1" x14ac:dyDescent="0.2">
      <c r="A51" s="56">
        <v>2020</v>
      </c>
      <c r="B51" s="54">
        <v>58440.6015625</v>
      </c>
      <c r="C51" s="57">
        <v>34090.3515625</v>
      </c>
      <c r="D51" s="57">
        <v>48700.5</v>
      </c>
      <c r="E51" s="57">
        <v>83764.859375</v>
      </c>
      <c r="F51" s="54">
        <v>48700.5</v>
      </c>
      <c r="G51" s="54">
        <v>24350.25</v>
      </c>
      <c r="H51" s="54">
        <v>36038.37109375</v>
      </c>
      <c r="I51" s="54">
        <v>63310.6484375</v>
      </c>
      <c r="J51" s="54">
        <v>0.83333331105287589</v>
      </c>
      <c r="K51" s="54">
        <v>0.71428568154708361</v>
      </c>
      <c r="L51" s="54">
        <v>0.74000002245870167</v>
      </c>
      <c r="M51" s="54">
        <v>0.75581394047436734</v>
      </c>
    </row>
    <row r="52" spans="1:13" ht="13.5" customHeight="1" x14ac:dyDescent="0.2">
      <c r="B52" s="54"/>
      <c r="C52" s="54"/>
      <c r="D52" s="54"/>
      <c r="E52" s="54"/>
      <c r="F52" s="54"/>
      <c r="G52" s="54"/>
      <c r="H52" s="54"/>
      <c r="I52" s="54"/>
      <c r="J52" s="54"/>
      <c r="K52" s="54"/>
      <c r="L52" s="54"/>
      <c r="M52" s="54"/>
    </row>
    <row r="53" spans="1:13" ht="15.75" customHeight="1" x14ac:dyDescent="0.2">
      <c r="B53" s="54"/>
      <c r="C53" s="54"/>
      <c r="D53" s="54"/>
      <c r="E53" s="54"/>
      <c r="F53" s="54"/>
      <c r="G53" s="54"/>
      <c r="H53" s="54"/>
      <c r="I53" s="54"/>
      <c r="J53" s="54"/>
      <c r="K53" s="54"/>
      <c r="L53" s="54"/>
      <c r="M53" s="54"/>
    </row>
    <row r="54" spans="1:13" ht="15.75" customHeight="1" x14ac:dyDescent="0.2">
      <c r="B54" s="54"/>
      <c r="C54" s="54"/>
      <c r="D54" s="54"/>
      <c r="E54" s="54"/>
      <c r="F54" s="54"/>
      <c r="G54" s="54"/>
      <c r="H54" s="54"/>
      <c r="I54" s="54"/>
      <c r="J54" s="54"/>
      <c r="K54" s="54"/>
      <c r="L54" s="54"/>
      <c r="M54" s="54"/>
    </row>
    <row r="55" spans="1:13" ht="15.75" customHeight="1" x14ac:dyDescent="0.2">
      <c r="B55" s="54"/>
      <c r="C55" s="54"/>
      <c r="D55" s="54"/>
      <c r="E55" s="54"/>
      <c r="F55" s="54"/>
      <c r="G55" s="54"/>
      <c r="H55" s="54"/>
      <c r="I55" s="54"/>
      <c r="J55" s="54"/>
      <c r="K55" s="54"/>
      <c r="L55" s="54"/>
      <c r="M55" s="54"/>
    </row>
    <row r="56" spans="1:13" ht="15.75" customHeight="1" x14ac:dyDescent="0.2">
      <c r="B56" s="54"/>
      <c r="C56" s="54"/>
      <c r="D56" s="54"/>
      <c r="E56" s="54"/>
      <c r="F56" s="54"/>
      <c r="G56" s="54"/>
      <c r="H56" s="54"/>
      <c r="I56" s="54"/>
      <c r="J56" s="54"/>
      <c r="K56" s="54"/>
      <c r="L56" s="54"/>
      <c r="M56" s="54"/>
    </row>
    <row r="57" spans="1:13" ht="15.75" customHeight="1" x14ac:dyDescent="0.2">
      <c r="B57" s="54"/>
      <c r="C57" s="54"/>
      <c r="D57" s="54"/>
      <c r="E57" s="54"/>
      <c r="F57" s="54"/>
      <c r="G57" s="54"/>
      <c r="H57" s="54"/>
      <c r="I57" s="54"/>
      <c r="J57" s="54"/>
      <c r="K57" s="54"/>
      <c r="L57" s="54"/>
      <c r="M57" s="54"/>
    </row>
    <row r="58" spans="1:13" ht="15.75" customHeight="1" x14ac:dyDescent="0.2">
      <c r="B58" s="54"/>
      <c r="C58" s="54"/>
      <c r="D58" s="54"/>
      <c r="E58" s="54"/>
      <c r="F58" s="54"/>
      <c r="G58" s="54"/>
      <c r="H58" s="54"/>
      <c r="I58" s="54"/>
      <c r="J58" s="54"/>
      <c r="K58" s="54"/>
      <c r="L58" s="54"/>
      <c r="M58" s="54"/>
    </row>
    <row r="59" spans="1:13" ht="15.75" customHeight="1" x14ac:dyDescent="0.2">
      <c r="B59" s="54"/>
      <c r="C59" s="54"/>
      <c r="D59" s="54"/>
      <c r="E59" s="54"/>
      <c r="F59" s="54"/>
      <c r="G59" s="54"/>
      <c r="H59" s="54"/>
      <c r="I59" s="54"/>
      <c r="J59" s="54"/>
      <c r="K59" s="54"/>
      <c r="L59" s="54"/>
      <c r="M59" s="54"/>
    </row>
    <row r="60" spans="1:13" ht="15.75" customHeight="1" x14ac:dyDescent="0.2">
      <c r="B60" s="54"/>
      <c r="C60" s="54"/>
      <c r="D60" s="54"/>
      <c r="E60" s="54"/>
      <c r="F60" s="54"/>
      <c r="G60" s="54"/>
      <c r="H60" s="54"/>
      <c r="I60" s="54"/>
      <c r="J60" s="54"/>
      <c r="K60" s="54"/>
      <c r="L60" s="54"/>
      <c r="M60" s="54"/>
    </row>
    <row r="61" spans="1:13" ht="15.75" customHeight="1" x14ac:dyDescent="0.2">
      <c r="B61" s="54"/>
      <c r="C61" s="54"/>
      <c r="D61" s="54"/>
      <c r="E61" s="54"/>
      <c r="F61" s="54"/>
      <c r="G61" s="54"/>
      <c r="H61" s="54"/>
      <c r="I61" s="54"/>
      <c r="J61" s="54"/>
      <c r="K61" s="54"/>
      <c r="L61" s="54"/>
      <c r="M61" s="54"/>
    </row>
    <row r="62" spans="1:13" ht="15.75" customHeight="1" x14ac:dyDescent="0.2">
      <c r="B62" s="54"/>
      <c r="C62" s="54"/>
      <c r="D62" s="54"/>
      <c r="E62" s="54"/>
      <c r="F62" s="54"/>
      <c r="G62" s="54"/>
      <c r="H62" s="54"/>
      <c r="I62" s="54"/>
      <c r="J62" s="54"/>
      <c r="K62" s="54"/>
      <c r="L62" s="54"/>
      <c r="M62" s="54"/>
    </row>
    <row r="63" spans="1:13" ht="15.75" customHeight="1" x14ac:dyDescent="0.2">
      <c r="B63" s="54"/>
      <c r="C63" s="54"/>
      <c r="D63" s="54"/>
      <c r="E63" s="54"/>
      <c r="F63" s="54"/>
      <c r="G63" s="54"/>
      <c r="H63" s="54"/>
      <c r="I63" s="54"/>
      <c r="J63" s="54"/>
      <c r="K63" s="54"/>
      <c r="L63" s="54"/>
      <c r="M63" s="54"/>
    </row>
    <row r="64" spans="1:13" ht="15.75" customHeight="1" x14ac:dyDescent="0.2">
      <c r="B64" s="54"/>
      <c r="C64" s="54"/>
      <c r="D64" s="54"/>
      <c r="E64" s="54"/>
      <c r="F64" s="54"/>
      <c r="G64" s="54"/>
      <c r="H64" s="54"/>
      <c r="I64" s="54"/>
      <c r="J64" s="54"/>
      <c r="K64" s="54"/>
      <c r="L64" s="54"/>
      <c r="M64" s="54"/>
    </row>
    <row r="65" spans="2:13" ht="15.75" customHeight="1" x14ac:dyDescent="0.2">
      <c r="B65" s="54"/>
      <c r="C65" s="54"/>
      <c r="D65" s="54"/>
      <c r="E65" s="54"/>
      <c r="F65" s="54"/>
      <c r="G65" s="54"/>
      <c r="H65" s="54"/>
      <c r="I65" s="54"/>
      <c r="J65" s="54"/>
      <c r="K65" s="54"/>
      <c r="L65" s="54"/>
      <c r="M65" s="54"/>
    </row>
    <row r="66" spans="2:13" ht="15.75" customHeight="1" x14ac:dyDescent="0.2"/>
    <row r="67" spans="2:13" ht="15.75" customHeight="1" x14ac:dyDescent="0.2"/>
    <row r="68" spans="2:13" ht="15.75" customHeight="1" x14ac:dyDescent="0.2"/>
    <row r="69" spans="2:13" ht="15.75" customHeight="1" x14ac:dyDescent="0.2"/>
    <row r="70" spans="2:13" ht="15.75" customHeight="1" x14ac:dyDescent="0.2"/>
    <row r="71" spans="2:13" ht="15.75" customHeight="1" x14ac:dyDescent="0.2"/>
    <row r="72" spans="2:13" ht="15.75" customHeight="1" x14ac:dyDescent="0.2"/>
    <row r="73" spans="2:13" ht="15.75" customHeight="1" x14ac:dyDescent="0.2"/>
    <row r="74" spans="2:13" ht="15.75" customHeight="1" x14ac:dyDescent="0.2"/>
    <row r="75" spans="2:13" ht="15.75" customHeight="1" x14ac:dyDescent="0.2"/>
    <row r="76" spans="2:13" ht="15.75" customHeight="1" x14ac:dyDescent="0.2"/>
    <row r="77" spans="2:13" ht="15.75" customHeight="1" x14ac:dyDescent="0.2"/>
    <row r="78" spans="2:13" ht="15.75" customHeight="1" x14ac:dyDescent="0.2"/>
    <row r="79" spans="2:13" ht="15.75" customHeight="1" x14ac:dyDescent="0.2"/>
    <row r="80" spans="2:13"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5:E5"/>
    <mergeCell ref="F5:I5"/>
    <mergeCell ref="J5:M5"/>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000"/>
  <sheetViews>
    <sheetView workbookViewId="0"/>
  </sheetViews>
  <sheetFormatPr baseColWidth="10" defaultColWidth="11.1640625" defaultRowHeight="15" customHeight="1" x14ac:dyDescent="0.2"/>
  <cols>
    <col min="1" max="1" width="20.33203125" customWidth="1"/>
    <col min="2" max="2" width="13.1640625" customWidth="1"/>
    <col min="3" max="3" width="15.1640625" customWidth="1"/>
    <col min="4" max="4" width="3" customWidth="1"/>
    <col min="5" max="5" width="17.1640625" customWidth="1"/>
    <col min="6" max="6" width="18.33203125" customWidth="1"/>
    <col min="7" max="26" width="8.83203125" customWidth="1"/>
  </cols>
  <sheetData>
    <row r="1" spans="1:10" ht="15.75" customHeight="1" x14ac:dyDescent="0.2">
      <c r="A1" s="19" t="s">
        <v>139</v>
      </c>
    </row>
    <row r="2" spans="1:10" ht="15.75" customHeight="1" x14ac:dyDescent="0.2">
      <c r="A2" s="44" t="s">
        <v>140</v>
      </c>
    </row>
    <row r="3" spans="1:10" ht="15.75" customHeight="1" x14ac:dyDescent="0.2">
      <c r="A3" s="58" t="s">
        <v>141</v>
      </c>
    </row>
    <row r="4" spans="1:10" ht="15.75" customHeight="1" x14ac:dyDescent="0.2">
      <c r="A4" s="1"/>
      <c r="J4" s="59"/>
    </row>
    <row r="5" spans="1:10" ht="15.75" customHeight="1" x14ac:dyDescent="0.2">
      <c r="B5" s="4" t="s">
        <v>142</v>
      </c>
      <c r="E5" s="4" t="s">
        <v>143</v>
      </c>
      <c r="J5" s="59"/>
    </row>
    <row r="6" spans="1:10" ht="15.75" customHeight="1" x14ac:dyDescent="0.2">
      <c r="B6" s="4" t="s">
        <v>144</v>
      </c>
      <c r="C6" s="4" t="s">
        <v>145</v>
      </c>
      <c r="E6" s="4" t="s">
        <v>144</v>
      </c>
      <c r="F6" s="4" t="s">
        <v>145</v>
      </c>
      <c r="J6" s="59"/>
    </row>
    <row r="7" spans="1:10" ht="15.75" customHeight="1" x14ac:dyDescent="0.2">
      <c r="A7" s="4" t="s">
        <v>48</v>
      </c>
      <c r="B7" s="54" t="e">
        <f t="shared" ref="B7:C7" si="0">#REF!</f>
        <v>#REF!</v>
      </c>
      <c r="C7" s="54" t="e">
        <f t="shared" si="0"/>
        <v>#REF!</v>
      </c>
      <c r="D7" s="54"/>
      <c r="E7" s="54" t="e">
        <f t="shared" ref="E7:F7" si="1">#REF!</f>
        <v>#REF!</v>
      </c>
      <c r="F7" s="54" t="e">
        <f t="shared" si="1"/>
        <v>#REF!</v>
      </c>
      <c r="J7" s="59"/>
    </row>
    <row r="8" spans="1:10" ht="15.75" customHeight="1" x14ac:dyDescent="0.2">
      <c r="A8" s="4" t="s">
        <v>49</v>
      </c>
      <c r="B8" s="54" t="e">
        <f t="shared" ref="B8:C8" si="2">#REF!</f>
        <v>#REF!</v>
      </c>
      <c r="C8" s="54" t="e">
        <f t="shared" si="2"/>
        <v>#REF!</v>
      </c>
      <c r="D8" s="54"/>
      <c r="E8" s="54" t="e">
        <f t="shared" ref="E8:F8" si="3">#REF!</f>
        <v>#REF!</v>
      </c>
      <c r="F8" s="54" t="e">
        <f t="shared" si="3"/>
        <v>#REF!</v>
      </c>
      <c r="J8" s="59"/>
    </row>
    <row r="9" spans="1:10" ht="15.75" customHeight="1" x14ac:dyDescent="0.2">
      <c r="A9" s="4" t="s">
        <v>146</v>
      </c>
      <c r="B9" s="54" t="e">
        <f t="shared" ref="B9:C9" si="4">#REF!</f>
        <v>#REF!</v>
      </c>
      <c r="C9" s="54" t="e">
        <f t="shared" si="4"/>
        <v>#REF!</v>
      </c>
      <c r="D9" s="54"/>
      <c r="E9" s="54" t="e">
        <f t="shared" ref="E9:F9" si="5">#REF!</f>
        <v>#REF!</v>
      </c>
      <c r="F9" s="54" t="e">
        <f t="shared" si="5"/>
        <v>#REF!</v>
      </c>
      <c r="J9" s="59"/>
    </row>
    <row r="10" spans="1:10" ht="15.75" customHeight="1" x14ac:dyDescent="0.2">
      <c r="J10" s="59"/>
    </row>
    <row r="11" spans="1:10" ht="15.75" customHeight="1" x14ac:dyDescent="0.2">
      <c r="J11" s="59"/>
    </row>
    <row r="12" spans="1:10" ht="15.75" customHeight="1" x14ac:dyDescent="0.2">
      <c r="J12" s="59"/>
    </row>
    <row r="13" spans="1:10" ht="15.75" customHeight="1" x14ac:dyDescent="0.2">
      <c r="J13" s="59"/>
    </row>
    <row r="14" spans="1:10" ht="15.75" customHeight="1" x14ac:dyDescent="0.2">
      <c r="J14" s="59"/>
    </row>
    <row r="15" spans="1:10" ht="15.75" customHeight="1" x14ac:dyDescent="0.2">
      <c r="J15" s="59"/>
    </row>
    <row r="16" spans="1:10" ht="15.75" customHeight="1" x14ac:dyDescent="0.2">
      <c r="J16" s="59"/>
    </row>
    <row r="17" spans="1:10" ht="15.75" customHeight="1" x14ac:dyDescent="0.2">
      <c r="J17" s="59"/>
    </row>
    <row r="18" spans="1:10" ht="15.75" customHeight="1" x14ac:dyDescent="0.2">
      <c r="J18" s="59"/>
    </row>
    <row r="19" spans="1:10" ht="15.75" customHeight="1" x14ac:dyDescent="0.2">
      <c r="J19" s="59"/>
    </row>
    <row r="20" spans="1:10" ht="15.75" customHeight="1" x14ac:dyDescent="0.2">
      <c r="J20" s="59"/>
    </row>
    <row r="21" spans="1:10" ht="15.75" customHeight="1" x14ac:dyDescent="0.2">
      <c r="J21" s="59"/>
    </row>
    <row r="22" spans="1:10" ht="15.75" customHeight="1" x14ac:dyDescent="0.2">
      <c r="J22" s="59"/>
    </row>
    <row r="23" spans="1:10" ht="15.75" customHeight="1" x14ac:dyDescent="0.2">
      <c r="J23" s="59"/>
    </row>
    <row r="24" spans="1:10" ht="15.75" customHeight="1" x14ac:dyDescent="0.2">
      <c r="J24" s="59"/>
    </row>
    <row r="25" spans="1:10" ht="15.75" customHeight="1" x14ac:dyDescent="0.2">
      <c r="J25" s="59"/>
    </row>
    <row r="26" spans="1:10" ht="15.75" customHeight="1" x14ac:dyDescent="0.2">
      <c r="B26" s="88"/>
      <c r="C26" s="74"/>
      <c r="D26" s="74"/>
      <c r="E26" s="74"/>
      <c r="F26" s="88"/>
      <c r="G26" s="74"/>
      <c r="H26" s="74"/>
      <c r="J26" s="59"/>
    </row>
    <row r="27" spans="1:10" ht="15.75" customHeight="1" x14ac:dyDescent="0.2">
      <c r="A27" s="24" t="s">
        <v>147</v>
      </c>
      <c r="B27" s="16"/>
      <c r="C27" s="4"/>
      <c r="D27" s="4"/>
      <c r="E27" s="4"/>
      <c r="F27" s="4"/>
      <c r="J27" s="59"/>
    </row>
    <row r="28" spans="1:10" ht="15.75" customHeight="1" x14ac:dyDescent="0.2">
      <c r="B28" s="60"/>
      <c r="C28" s="60"/>
      <c r="D28" s="60"/>
      <c r="E28" s="60"/>
      <c r="F28" s="60"/>
      <c r="G28" s="60"/>
      <c r="H28" s="60"/>
      <c r="J28" s="59"/>
    </row>
    <row r="29" spans="1:10" ht="67.5" customHeight="1" x14ac:dyDescent="0.2">
      <c r="A29" s="61" t="s">
        <v>148</v>
      </c>
      <c r="B29" s="62">
        <v>8.9522770000000002E-2</v>
      </c>
      <c r="C29" s="61"/>
      <c r="D29" s="61"/>
      <c r="E29" s="61"/>
      <c r="G29" s="63"/>
      <c r="J29" s="59"/>
    </row>
    <row r="30" spans="1:10" ht="30" customHeight="1" x14ac:dyDescent="0.2">
      <c r="A30" s="89" t="s">
        <v>149</v>
      </c>
      <c r="B30" s="74"/>
      <c r="C30" s="74"/>
      <c r="D30" s="74"/>
      <c r="E30" s="4" t="s">
        <v>150</v>
      </c>
      <c r="F30" s="63"/>
      <c r="G30" s="63"/>
      <c r="J30" s="59"/>
    </row>
    <row r="31" spans="1:10" ht="18" customHeight="1" x14ac:dyDescent="0.2">
      <c r="A31" s="61" t="s">
        <v>151</v>
      </c>
      <c r="B31" s="62">
        <v>0.61036285000000001</v>
      </c>
      <c r="D31" s="61"/>
      <c r="G31" s="63"/>
      <c r="J31" s="59"/>
    </row>
    <row r="32" spans="1:10" ht="15.75" customHeight="1" x14ac:dyDescent="0.2">
      <c r="A32" s="63" t="s">
        <v>152</v>
      </c>
      <c r="B32" s="62">
        <v>0.38963714999999999</v>
      </c>
      <c r="D32" s="61"/>
      <c r="G32" s="63"/>
      <c r="J32" s="59"/>
    </row>
    <row r="33" spans="1:10" ht="15.75" customHeight="1" x14ac:dyDescent="0.2">
      <c r="C33" s="60"/>
      <c r="D33" s="60"/>
      <c r="E33" s="60"/>
      <c r="F33" s="60"/>
      <c r="J33" s="59"/>
    </row>
    <row r="34" spans="1:10" ht="15.75" customHeight="1" x14ac:dyDescent="0.2">
      <c r="A34" s="64"/>
      <c r="B34" s="54"/>
      <c r="C34" s="54"/>
      <c r="D34" s="54"/>
      <c r="E34" s="54"/>
      <c r="F34" s="54"/>
      <c r="J34" s="59"/>
    </row>
    <row r="35" spans="1:10" ht="15.75" customHeight="1" x14ac:dyDescent="0.2">
      <c r="B35" s="54"/>
      <c r="C35" s="54"/>
      <c r="D35" s="54"/>
      <c r="E35" s="54"/>
      <c r="F35" s="54"/>
      <c r="J35" s="59"/>
    </row>
    <row r="36" spans="1:10" ht="15.75" customHeight="1" x14ac:dyDescent="0.2">
      <c r="A36" s="64"/>
      <c r="J36" s="59"/>
    </row>
    <row r="37" spans="1:10" ht="15.75" customHeight="1" x14ac:dyDescent="0.2">
      <c r="J37" s="59"/>
    </row>
    <row r="38" spans="1:10" ht="15.75" customHeight="1" x14ac:dyDescent="0.2">
      <c r="A38" s="64"/>
      <c r="J38" s="59"/>
    </row>
    <row r="39" spans="1:10" ht="15.75" customHeight="1" x14ac:dyDescent="0.2">
      <c r="J39" s="59"/>
    </row>
    <row r="40" spans="1:10" ht="15.75" customHeight="1" x14ac:dyDescent="0.2">
      <c r="J40" s="59"/>
    </row>
    <row r="41" spans="1:10" ht="15.75" customHeight="1" x14ac:dyDescent="0.2">
      <c r="J41" s="59"/>
    </row>
    <row r="42" spans="1:10" ht="15.75" customHeight="1" x14ac:dyDescent="0.2">
      <c r="J42" s="59"/>
    </row>
    <row r="43" spans="1:10" ht="15.75" customHeight="1" x14ac:dyDescent="0.2">
      <c r="J43" s="59"/>
    </row>
    <row r="44" spans="1:10" ht="15.75" customHeight="1" x14ac:dyDescent="0.2">
      <c r="J44" s="59"/>
    </row>
    <row r="45" spans="1:10" ht="15.75" customHeight="1" x14ac:dyDescent="0.2">
      <c r="J45" s="59"/>
    </row>
    <row r="46" spans="1:10" ht="15.75" customHeight="1" x14ac:dyDescent="0.2"/>
    <row r="47" spans="1:10" ht="15.75" customHeight="1" x14ac:dyDescent="0.2"/>
    <row r="48" spans="1:10"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26:E26"/>
    <mergeCell ref="F26:H26"/>
    <mergeCell ref="A30:D30"/>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000"/>
  <sheetViews>
    <sheetView workbookViewId="0"/>
  </sheetViews>
  <sheetFormatPr baseColWidth="10" defaultColWidth="11.1640625" defaultRowHeight="15" customHeight="1" x14ac:dyDescent="0.2"/>
  <cols>
    <col min="1" max="11" width="11.6640625" customWidth="1"/>
    <col min="12" max="26" width="10.6640625" customWidth="1"/>
  </cols>
  <sheetData>
    <row r="1" spans="1:11" ht="15.75" customHeight="1" x14ac:dyDescent="0.2">
      <c r="A1" s="65" t="s">
        <v>153</v>
      </c>
    </row>
    <row r="2" spans="1:11" ht="15.75" customHeight="1" x14ac:dyDescent="0.2">
      <c r="A2" s="44" t="s">
        <v>154</v>
      </c>
    </row>
    <row r="3" spans="1:11" ht="15.75" customHeight="1" x14ac:dyDescent="0.2">
      <c r="A3" s="4" t="s">
        <v>155</v>
      </c>
    </row>
    <row r="4" spans="1:11" ht="15.75" customHeight="1" x14ac:dyDescent="0.2"/>
    <row r="5" spans="1:11" ht="15.75" customHeight="1" x14ac:dyDescent="0.2">
      <c r="A5" s="4" t="s">
        <v>156</v>
      </c>
      <c r="B5" s="4" t="s">
        <v>157</v>
      </c>
      <c r="C5" s="4" t="s">
        <v>158</v>
      </c>
      <c r="D5" s="4" t="s">
        <v>159</v>
      </c>
      <c r="E5" s="4" t="s">
        <v>160</v>
      </c>
      <c r="F5" s="4" t="s">
        <v>161</v>
      </c>
      <c r="G5" s="4" t="s">
        <v>162</v>
      </c>
      <c r="H5" s="4" t="s">
        <v>163</v>
      </c>
      <c r="I5" s="4" t="s">
        <v>164</v>
      </c>
      <c r="J5" s="4" t="s">
        <v>165</v>
      </c>
      <c r="K5" s="4" t="s">
        <v>166</v>
      </c>
    </row>
    <row r="6" spans="1:11" ht="15.75" customHeight="1" x14ac:dyDescent="0.2">
      <c r="A6" s="4">
        <v>1980</v>
      </c>
      <c r="B6" s="66">
        <v>50.054771423339844</v>
      </c>
      <c r="C6" s="66">
        <v>109.66455078125</v>
      </c>
      <c r="D6" s="66">
        <v>108.61056518554688</v>
      </c>
      <c r="E6" s="66">
        <v>58.533180236816406</v>
      </c>
      <c r="F6" s="66">
        <v>11.319492340087891</v>
      </c>
      <c r="G6" s="66">
        <v>0.15359692275524139</v>
      </c>
      <c r="H6" s="66">
        <v>0.34104141592979431</v>
      </c>
      <c r="I6" s="66">
        <v>0.3084585964679718</v>
      </c>
      <c r="J6" s="66">
        <v>0.15209479629993439</v>
      </c>
      <c r="K6" s="66">
        <v>4.4808268547058105E-2</v>
      </c>
    </row>
    <row r="7" spans="1:11" ht="15.75" customHeight="1" x14ac:dyDescent="0.2">
      <c r="A7" s="4">
        <v>1981</v>
      </c>
      <c r="B7" s="66">
        <v>47.958080291748047</v>
      </c>
      <c r="C7" s="66">
        <v>103.65855407714844</v>
      </c>
      <c r="D7" s="66">
        <v>103.51025390625</v>
      </c>
      <c r="E7" s="66">
        <v>57.280929565429688</v>
      </c>
      <c r="F7" s="66">
        <v>11.377685546875</v>
      </c>
      <c r="G7" s="66">
        <v>0.14602133631706238</v>
      </c>
      <c r="H7" s="66">
        <v>0.33527350425720215</v>
      </c>
      <c r="I7" s="66">
        <v>0.31265977025032043</v>
      </c>
      <c r="J7" s="66">
        <v>0.15995998680591583</v>
      </c>
      <c r="K7" s="66">
        <v>4.608539491891861E-2</v>
      </c>
    </row>
    <row r="8" spans="1:11" ht="15.75" customHeight="1" x14ac:dyDescent="0.2">
      <c r="A8" s="4">
        <v>1982</v>
      </c>
      <c r="B8" s="66">
        <v>48.431602478027344</v>
      </c>
      <c r="C8" s="66">
        <v>103.27923583984375</v>
      </c>
      <c r="D8" s="66">
        <v>103.40921020507812</v>
      </c>
      <c r="E8" s="66">
        <v>58.851554870605469</v>
      </c>
      <c r="F8" s="66">
        <v>12.395502090454102</v>
      </c>
      <c r="G8" s="66">
        <v>0.14045573770999908</v>
      </c>
      <c r="H8" s="66">
        <v>0.32915598154067993</v>
      </c>
      <c r="I8" s="66">
        <v>0.31443604826927185</v>
      </c>
      <c r="J8" s="66">
        <v>0.16435521841049194</v>
      </c>
      <c r="K8" s="66">
        <v>5.1597025245428085E-2</v>
      </c>
    </row>
    <row r="9" spans="1:11" ht="15.75" customHeight="1" x14ac:dyDescent="0.2">
      <c r="A9" s="4">
        <v>1983</v>
      </c>
      <c r="B9" s="66">
        <v>47.677940368652344</v>
      </c>
      <c r="C9" s="66">
        <v>99.69970703125</v>
      </c>
      <c r="D9" s="66">
        <v>101.13906097412109</v>
      </c>
      <c r="E9" s="66">
        <v>60.047115325927734</v>
      </c>
      <c r="F9" s="66">
        <v>12.657455444335938</v>
      </c>
      <c r="G9" s="66">
        <v>0.13548871874809265</v>
      </c>
      <c r="H9" s="66">
        <v>0.32036557793617249</v>
      </c>
      <c r="I9" s="66">
        <v>0.31690290570259094</v>
      </c>
      <c r="J9" s="66">
        <v>0.17136582732200623</v>
      </c>
      <c r="K9" s="66">
        <v>5.5876974016427994E-2</v>
      </c>
    </row>
    <row r="10" spans="1:11" ht="15.75" customHeight="1" x14ac:dyDescent="0.2">
      <c r="A10" s="4">
        <v>1984</v>
      </c>
      <c r="B10" s="66">
        <v>46.941368103027344</v>
      </c>
      <c r="C10" s="66">
        <v>98.477813720703125</v>
      </c>
      <c r="D10" s="66">
        <v>100.80266571044922</v>
      </c>
      <c r="E10" s="66">
        <v>61.954174041748047</v>
      </c>
      <c r="F10" s="66">
        <v>13.047462463378906</v>
      </c>
      <c r="G10" s="66">
        <v>0.12888266146183014</v>
      </c>
      <c r="H10" s="66">
        <v>0.31248414516448975</v>
      </c>
      <c r="I10" s="66">
        <v>0.31936004757881165</v>
      </c>
      <c r="J10" s="66">
        <v>0.17945270240306854</v>
      </c>
      <c r="K10" s="66">
        <v>5.9820454567670822E-2</v>
      </c>
    </row>
    <row r="11" spans="1:11" ht="15.75" customHeight="1" x14ac:dyDescent="0.2">
      <c r="A11" s="4">
        <v>1985</v>
      </c>
      <c r="B11" s="66">
        <v>51.355792999267578</v>
      </c>
      <c r="C11" s="66">
        <v>109.62476348876953</v>
      </c>
      <c r="D11" s="66">
        <v>112.42084503173828</v>
      </c>
      <c r="E11" s="66">
        <v>69.723785400390625</v>
      </c>
      <c r="F11" s="66">
        <v>15.198747634887695</v>
      </c>
      <c r="G11" s="66">
        <v>0.12468996644020081</v>
      </c>
      <c r="H11" s="66">
        <v>0.3044186532497406</v>
      </c>
      <c r="I11" s="66">
        <v>0.32043015956878662</v>
      </c>
      <c r="J11" s="66">
        <v>0.1857350617647171</v>
      </c>
      <c r="K11" s="66">
        <v>6.4726173877716064E-2</v>
      </c>
    </row>
    <row r="12" spans="1:11" ht="15.75" customHeight="1" x14ac:dyDescent="0.2">
      <c r="A12" s="4">
        <v>1986</v>
      </c>
      <c r="B12" s="66">
        <v>50.811088562011719</v>
      </c>
      <c r="C12" s="66">
        <v>108.47101593017578</v>
      </c>
      <c r="D12" s="66">
        <v>110.37235260009766</v>
      </c>
      <c r="E12" s="66">
        <v>70.5277099609375</v>
      </c>
      <c r="F12" s="66">
        <v>15.718606948852539</v>
      </c>
      <c r="G12" s="66">
        <v>0.12333516776561737</v>
      </c>
      <c r="H12" s="66">
        <v>0.29428136348724365</v>
      </c>
      <c r="I12" s="66">
        <v>0.32028853893280029</v>
      </c>
      <c r="J12" s="66">
        <v>0.19262266159057617</v>
      </c>
      <c r="K12" s="66">
        <v>6.9472275674343109E-2</v>
      </c>
    </row>
    <row r="13" spans="1:11" ht="15.75" customHeight="1" x14ac:dyDescent="0.2">
      <c r="A13" s="4">
        <v>1987</v>
      </c>
      <c r="B13" s="66">
        <v>51.404216766357422</v>
      </c>
      <c r="C13" s="66">
        <v>109.12380981445312</v>
      </c>
      <c r="D13" s="66">
        <v>111.13421630859375</v>
      </c>
      <c r="E13" s="66">
        <v>72.092857360839844</v>
      </c>
      <c r="F13" s="66">
        <v>16.532995223999023</v>
      </c>
      <c r="G13" s="66">
        <v>0.12173447757959366</v>
      </c>
      <c r="H13" s="66">
        <v>0.28329086303710938</v>
      </c>
      <c r="I13" s="66">
        <v>0.32021418213844299</v>
      </c>
      <c r="J13" s="66">
        <v>0.20030370354652405</v>
      </c>
      <c r="K13" s="66">
        <v>7.4456751346588135E-2</v>
      </c>
    </row>
    <row r="14" spans="1:11" ht="15.75" customHeight="1" x14ac:dyDescent="0.2">
      <c r="A14" s="4">
        <v>1988</v>
      </c>
      <c r="B14" s="66">
        <v>53.678627014160156</v>
      </c>
      <c r="C14" s="66">
        <v>111.31690979003906</v>
      </c>
      <c r="D14" s="66">
        <v>114.13307189941406</v>
      </c>
      <c r="E14" s="66">
        <v>74.282905578613281</v>
      </c>
      <c r="F14" s="66">
        <v>17.522523880004883</v>
      </c>
      <c r="G14" s="66">
        <v>0.12273345142602921</v>
      </c>
      <c r="H14" s="66">
        <v>0.27388668060302734</v>
      </c>
      <c r="I14" s="66">
        <v>0.3179621696472168</v>
      </c>
      <c r="J14" s="66">
        <v>0.20617011189460754</v>
      </c>
      <c r="K14" s="66">
        <v>7.9247571527957916E-2</v>
      </c>
    </row>
    <row r="15" spans="1:11" ht="15.75" customHeight="1" x14ac:dyDescent="0.2">
      <c r="A15" s="4">
        <v>1989</v>
      </c>
      <c r="B15" s="66">
        <v>57.863590240478516</v>
      </c>
      <c r="C15" s="66">
        <v>115.43002319335938</v>
      </c>
      <c r="D15" s="66">
        <v>116.65906524658203</v>
      </c>
      <c r="E15" s="66">
        <v>76.92767333984375</v>
      </c>
      <c r="F15" s="66">
        <v>18.594720840454102</v>
      </c>
      <c r="G15" s="66">
        <v>0.12574949860572815</v>
      </c>
      <c r="H15" s="66">
        <v>0.26753523945808411</v>
      </c>
      <c r="I15" s="66">
        <v>0.31358933448791504</v>
      </c>
      <c r="J15" s="66">
        <v>0.20914140343666077</v>
      </c>
      <c r="K15" s="66">
        <v>8.3984524011611938E-2</v>
      </c>
    </row>
    <row r="16" spans="1:11" ht="15.75" customHeight="1" x14ac:dyDescent="0.2">
      <c r="A16" s="4">
        <v>1990</v>
      </c>
      <c r="B16" s="66">
        <v>61.069869995117188</v>
      </c>
      <c r="C16" s="66">
        <v>119.18054962158203</v>
      </c>
      <c r="D16" s="66">
        <v>119.52782440185547</v>
      </c>
      <c r="E16" s="66">
        <v>79.871307373046875</v>
      </c>
      <c r="F16" s="66">
        <v>19.411802291870117</v>
      </c>
      <c r="G16" s="66">
        <v>0.12589541077613831</v>
      </c>
      <c r="H16" s="66">
        <v>0.26387259364128113</v>
      </c>
      <c r="I16" s="66">
        <v>0.30811426043510437</v>
      </c>
      <c r="J16" s="66">
        <v>0.21377098560333252</v>
      </c>
      <c r="K16" s="66">
        <v>8.8346764445304871E-2</v>
      </c>
    </row>
    <row r="17" spans="1:11" ht="15.75" customHeight="1" x14ac:dyDescent="0.2">
      <c r="A17" s="4">
        <v>1991</v>
      </c>
      <c r="B17" s="66">
        <v>62.407390594482422</v>
      </c>
      <c r="C17" s="66">
        <v>119.12339782714844</v>
      </c>
      <c r="D17" s="66">
        <v>116.90032958984375</v>
      </c>
      <c r="E17" s="66">
        <v>79.360420227050781</v>
      </c>
      <c r="F17" s="66">
        <v>19.512094497680664</v>
      </c>
      <c r="G17" s="66">
        <v>0.12681320309638977</v>
      </c>
      <c r="H17" s="66">
        <v>0.26596119999885559</v>
      </c>
      <c r="I17" s="66">
        <v>0.29775694012641907</v>
      </c>
      <c r="J17" s="66">
        <v>0.21596834063529968</v>
      </c>
      <c r="K17" s="66">
        <v>9.3500316143035889E-2</v>
      </c>
    </row>
    <row r="18" spans="1:11" ht="15.75" customHeight="1" x14ac:dyDescent="0.2">
      <c r="A18" s="4">
        <v>1992</v>
      </c>
      <c r="B18" s="66">
        <v>61.728553771972656</v>
      </c>
      <c r="C18" s="66">
        <v>118.31739044189453</v>
      </c>
      <c r="D18" s="66">
        <v>116.66340637207031</v>
      </c>
      <c r="E18" s="66">
        <v>79.506690979003906</v>
      </c>
      <c r="F18" s="66">
        <v>19.952184677124023</v>
      </c>
      <c r="G18" s="66">
        <v>0.12476961314678192</v>
      </c>
      <c r="H18" s="66">
        <v>0.26426723599433899</v>
      </c>
      <c r="I18" s="66">
        <v>0.291119784116745</v>
      </c>
      <c r="J18" s="66">
        <v>0.22101166844367981</v>
      </c>
      <c r="K18" s="66">
        <v>9.8831683397293091E-2</v>
      </c>
    </row>
    <row r="19" spans="1:11" ht="15.75" customHeight="1" x14ac:dyDescent="0.2">
      <c r="A19" s="4">
        <v>1993</v>
      </c>
      <c r="B19" s="66">
        <v>61.089412689208984</v>
      </c>
      <c r="C19" s="66">
        <v>115.14375305175781</v>
      </c>
      <c r="D19" s="66">
        <v>114.76506042480469</v>
      </c>
      <c r="E19" s="66">
        <v>80.666770935058594</v>
      </c>
      <c r="F19" s="66">
        <v>20.359884262084961</v>
      </c>
      <c r="G19" s="66">
        <v>0.12573352456092834</v>
      </c>
      <c r="H19" s="66">
        <v>0.26048532128334045</v>
      </c>
      <c r="I19" s="66">
        <v>0.28325241804122925</v>
      </c>
      <c r="J19" s="66">
        <v>0.22611549496650696</v>
      </c>
      <c r="K19" s="66">
        <v>0.1044132336974144</v>
      </c>
    </row>
    <row r="20" spans="1:11" ht="15.75" customHeight="1" x14ac:dyDescent="0.2">
      <c r="A20" s="4">
        <v>1994</v>
      </c>
      <c r="B20" s="66">
        <v>58.02630615234375</v>
      </c>
      <c r="C20" s="66">
        <v>107.24384307861328</v>
      </c>
      <c r="D20" s="66">
        <v>110.41984558105469</v>
      </c>
      <c r="E20" s="66">
        <v>80.848228454589844</v>
      </c>
      <c r="F20" s="66">
        <v>20.735300064086914</v>
      </c>
      <c r="G20" s="66">
        <v>0.12838250398635864</v>
      </c>
      <c r="H20" s="66">
        <v>0.25433748960494995</v>
      </c>
      <c r="I20" s="66">
        <v>0.27654197812080383</v>
      </c>
      <c r="J20" s="66">
        <v>0.23022995889186859</v>
      </c>
      <c r="K20" s="66">
        <v>0.11050808429718018</v>
      </c>
    </row>
    <row r="21" spans="1:11" ht="15.75" customHeight="1" x14ac:dyDescent="0.2">
      <c r="A21" s="4">
        <v>1995</v>
      </c>
      <c r="B21" s="66">
        <v>55.954509735107422</v>
      </c>
      <c r="C21" s="66">
        <v>105.88557434082031</v>
      </c>
      <c r="D21" s="66">
        <v>109.51298522949219</v>
      </c>
      <c r="E21" s="66">
        <v>81.592269897460938</v>
      </c>
      <c r="F21" s="66">
        <v>21.111089706420898</v>
      </c>
      <c r="G21" s="66">
        <v>0.128680020570755</v>
      </c>
      <c r="H21" s="66">
        <v>0.24855636060237885</v>
      </c>
      <c r="I21" s="66">
        <v>0.27378198504447937</v>
      </c>
      <c r="J21" s="66">
        <v>0.23288403451442719</v>
      </c>
      <c r="K21" s="66">
        <v>0.1160975843667984</v>
      </c>
    </row>
    <row r="22" spans="1:11" ht="15.75" customHeight="1" x14ac:dyDescent="0.2">
      <c r="A22" s="4">
        <v>1996</v>
      </c>
      <c r="B22" s="66">
        <v>53.510822296142578</v>
      </c>
      <c r="C22" s="66">
        <v>106.67180633544922</v>
      </c>
      <c r="D22" s="66">
        <v>110.33477783203125</v>
      </c>
      <c r="E22" s="66">
        <v>82.994003295898438</v>
      </c>
      <c r="F22" s="66">
        <v>21.615034103393555</v>
      </c>
      <c r="G22" s="66">
        <v>0.12678329646587372</v>
      </c>
      <c r="H22" s="66">
        <v>0.24378040432929993</v>
      </c>
      <c r="I22" s="66">
        <v>0.27629709243774414</v>
      </c>
      <c r="J22" s="66">
        <v>0.23158197104930878</v>
      </c>
      <c r="K22" s="66">
        <v>0.12155723571777344</v>
      </c>
    </row>
    <row r="23" spans="1:11" ht="15.75" customHeight="1" x14ac:dyDescent="0.2">
      <c r="A23" s="4">
        <v>1997</v>
      </c>
      <c r="B23" s="66">
        <v>51.531806945800781</v>
      </c>
      <c r="C23" s="66">
        <v>107.81698608398438</v>
      </c>
      <c r="D23" s="66">
        <v>110.86245727539062</v>
      </c>
      <c r="E23" s="66">
        <v>83.897293090820312</v>
      </c>
      <c r="F23" s="66">
        <v>21.915071487426758</v>
      </c>
      <c r="G23" s="66">
        <v>0.1249503493309021</v>
      </c>
      <c r="H23" s="66">
        <v>0.24359345436096191</v>
      </c>
      <c r="I23" s="66">
        <v>0.27653327584266663</v>
      </c>
      <c r="J23" s="66">
        <v>0.22930699586868286</v>
      </c>
      <c r="K23" s="66">
        <v>0.12561593949794769</v>
      </c>
    </row>
    <row r="24" spans="1:11" ht="15.75" customHeight="1" x14ac:dyDescent="0.2">
      <c r="A24" s="4">
        <v>1998</v>
      </c>
      <c r="B24" s="66">
        <v>50.801845550537109</v>
      </c>
      <c r="C24" s="66">
        <v>109.82445526123047</v>
      </c>
      <c r="D24" s="66">
        <v>113.44858551025391</v>
      </c>
      <c r="E24" s="66">
        <v>86.498947143554688</v>
      </c>
      <c r="F24" s="66">
        <v>22.578134536743164</v>
      </c>
      <c r="G24" s="66">
        <v>0.12343606352806091</v>
      </c>
      <c r="H24" s="66">
        <v>0.24568383395671844</v>
      </c>
      <c r="I24" s="66">
        <v>0.27569368481636047</v>
      </c>
      <c r="J24" s="66">
        <v>0.22639894485473633</v>
      </c>
      <c r="K24" s="66">
        <v>0.12878747284412384</v>
      </c>
    </row>
    <row r="25" spans="1:11" ht="15.75" customHeight="1" x14ac:dyDescent="0.2">
      <c r="A25" s="4">
        <v>1999</v>
      </c>
      <c r="B25" s="66">
        <v>49.232097625732422</v>
      </c>
      <c r="C25" s="66">
        <v>107.65141296386719</v>
      </c>
      <c r="D25" s="66">
        <v>113.71588134765625</v>
      </c>
      <c r="E25" s="66">
        <v>88.632293701171875</v>
      </c>
      <c r="F25" s="66">
        <v>22.905511856079102</v>
      </c>
      <c r="G25" s="66">
        <v>0.12064069509506226</v>
      </c>
      <c r="H25" s="66">
        <v>0.24884065985679626</v>
      </c>
      <c r="I25" s="66">
        <v>0.27325084805488586</v>
      </c>
      <c r="J25" s="66">
        <v>0.2261522114276886</v>
      </c>
      <c r="K25" s="66">
        <v>0.13111557066440582</v>
      </c>
    </row>
    <row r="26" spans="1:11" ht="15.75" customHeight="1" x14ac:dyDescent="0.2">
      <c r="A26" s="4">
        <v>2000</v>
      </c>
      <c r="B26" s="66">
        <v>47.821025848388672</v>
      </c>
      <c r="C26" s="66">
        <v>110.23740386962891</v>
      </c>
      <c r="D26" s="66">
        <v>116.61257934570312</v>
      </c>
      <c r="E26" s="66">
        <v>93.899909973144531</v>
      </c>
      <c r="F26" s="66">
        <v>23.911256790161133</v>
      </c>
      <c r="G26" s="66">
        <v>0.11592333763837814</v>
      </c>
      <c r="H26" s="66">
        <v>0.25157779455184937</v>
      </c>
      <c r="I26" s="66">
        <v>0.26881614327430725</v>
      </c>
      <c r="J26" s="66">
        <v>0.22969573736190796</v>
      </c>
      <c r="K26" s="66">
        <v>0.13398699462413788</v>
      </c>
    </row>
    <row r="27" spans="1:11" ht="15.75" customHeight="1" x14ac:dyDescent="0.2">
      <c r="A27" s="4">
        <v>2001</v>
      </c>
      <c r="B27" s="66">
        <v>45.690818786621094</v>
      </c>
      <c r="C27" s="66">
        <v>108.02571868896484</v>
      </c>
      <c r="D27" s="66">
        <v>114.17014312744141</v>
      </c>
      <c r="E27" s="66">
        <v>91.821052551269531</v>
      </c>
      <c r="F27" s="66">
        <v>24.064567565917969</v>
      </c>
      <c r="G27" s="66">
        <v>0.11112293601036072</v>
      </c>
      <c r="H27" s="66">
        <v>0.2545749843120575</v>
      </c>
      <c r="I27" s="66">
        <v>0.26370465755462646</v>
      </c>
      <c r="J27" s="66">
        <v>0.23490674793720245</v>
      </c>
      <c r="K27" s="66">
        <v>0.13569065928459167</v>
      </c>
    </row>
    <row r="28" spans="1:11" ht="15.75" customHeight="1" x14ac:dyDescent="0.2">
      <c r="A28" s="4">
        <v>2002</v>
      </c>
      <c r="B28" s="66">
        <v>43.3709716796875</v>
      </c>
      <c r="C28" s="66">
        <v>105.10829162597656</v>
      </c>
      <c r="D28" s="66">
        <v>115.76997375488281</v>
      </c>
      <c r="E28" s="66">
        <v>92.561111450195312</v>
      </c>
      <c r="F28" s="66">
        <v>24.473756790161133</v>
      </c>
      <c r="G28" s="66">
        <v>0.10613645613193512</v>
      </c>
      <c r="H28" s="66">
        <v>0.25495767593383789</v>
      </c>
      <c r="I28" s="66">
        <v>0.26450762152671814</v>
      </c>
      <c r="J28" s="66">
        <v>0.2372753918170929</v>
      </c>
      <c r="K28" s="66">
        <v>0.13712282478809357</v>
      </c>
    </row>
    <row r="29" spans="1:11" ht="15.75" customHeight="1" x14ac:dyDescent="0.2">
      <c r="A29" s="4">
        <v>2003</v>
      </c>
      <c r="B29" s="66">
        <v>41.715335845947266</v>
      </c>
      <c r="C29" s="66">
        <v>104.15022277832031</v>
      </c>
      <c r="D29" s="66">
        <v>116.3260498046875</v>
      </c>
      <c r="E29" s="66">
        <v>94.350852966308594</v>
      </c>
      <c r="F29" s="66">
        <v>25.453636169433594</v>
      </c>
      <c r="G29" s="66">
        <v>0.10167644172906876</v>
      </c>
      <c r="H29" s="66">
        <v>0.2531745433807373</v>
      </c>
      <c r="I29" s="66">
        <v>0.26643308997154236</v>
      </c>
      <c r="J29" s="66">
        <v>0.23925429582595825</v>
      </c>
      <c r="K29" s="66">
        <v>0.13946163654327393</v>
      </c>
    </row>
    <row r="30" spans="1:11" ht="15.75" customHeight="1" x14ac:dyDescent="0.2">
      <c r="A30" s="4">
        <v>2004</v>
      </c>
      <c r="B30" s="66">
        <v>41.813381195068359</v>
      </c>
      <c r="C30" s="66">
        <v>102.65303039550781</v>
      </c>
      <c r="D30" s="66">
        <v>116.6917724609375</v>
      </c>
      <c r="E30" s="66">
        <v>95.255989074707031</v>
      </c>
      <c r="F30" s="66">
        <v>26.279581069946289</v>
      </c>
      <c r="G30" s="66">
        <v>0.10130444169044495</v>
      </c>
      <c r="H30" s="66">
        <v>0.25235822796821594</v>
      </c>
      <c r="I30" s="66">
        <v>0.26944249868392944</v>
      </c>
      <c r="J30" s="66">
        <v>0.23557645082473755</v>
      </c>
      <c r="K30" s="66">
        <v>0.14131835103034973</v>
      </c>
    </row>
    <row r="31" spans="1:11" ht="15.75" customHeight="1" x14ac:dyDescent="0.2">
      <c r="A31" s="4">
        <v>2005</v>
      </c>
      <c r="B31" s="66">
        <v>40.809207916259766</v>
      </c>
      <c r="C31" s="66">
        <v>102.85257720947266</v>
      </c>
      <c r="D31" s="66">
        <v>116.95365142822266</v>
      </c>
      <c r="E31" s="66">
        <v>95.472358703613281</v>
      </c>
      <c r="F31" s="66">
        <v>26.863513946533203</v>
      </c>
      <c r="G31" s="66">
        <v>0.10050517320632935</v>
      </c>
      <c r="H31" s="66">
        <v>0.25220972299575806</v>
      </c>
      <c r="I31" s="66">
        <v>0.27432024478912354</v>
      </c>
      <c r="J31" s="66">
        <v>0.23046545684337616</v>
      </c>
      <c r="K31" s="66">
        <v>0.1424994021654129</v>
      </c>
    </row>
    <row r="32" spans="1:11" ht="15.75" customHeight="1" x14ac:dyDescent="0.2">
      <c r="A32" s="4">
        <v>2006</v>
      </c>
      <c r="B32" s="66">
        <v>42.284233093261719</v>
      </c>
      <c r="C32" s="66">
        <v>107.16891479492188</v>
      </c>
      <c r="D32" s="66">
        <v>118.75328063964844</v>
      </c>
      <c r="E32" s="66">
        <v>97.958549499511719</v>
      </c>
      <c r="F32" s="66">
        <v>27.777589797973633</v>
      </c>
      <c r="G32" s="66">
        <v>0.10240288078784943</v>
      </c>
      <c r="H32" s="66">
        <v>0.2540898323059082</v>
      </c>
      <c r="I32" s="66">
        <v>0.27795097231864929</v>
      </c>
      <c r="J32" s="66">
        <v>0.22347521781921387</v>
      </c>
      <c r="K32" s="66">
        <v>0.14208106696605682</v>
      </c>
    </row>
    <row r="33" spans="1:11" ht="15.75" customHeight="1" x14ac:dyDescent="0.2">
      <c r="A33" s="4">
        <v>2007</v>
      </c>
      <c r="B33" s="66">
        <v>42.68487548828125</v>
      </c>
      <c r="C33" s="66">
        <v>106.9185791015625</v>
      </c>
      <c r="D33" s="66">
        <v>118.17230224609375</v>
      </c>
      <c r="E33" s="66">
        <v>100.01795959472656</v>
      </c>
      <c r="F33" s="66">
        <v>28.037158966064453</v>
      </c>
      <c r="G33" s="66">
        <v>0.10340031981468201</v>
      </c>
      <c r="H33" s="66">
        <v>0.25155314803123474</v>
      </c>
      <c r="I33" s="66">
        <v>0.28084975481033325</v>
      </c>
      <c r="J33" s="66">
        <v>0.22356528043746948</v>
      </c>
      <c r="K33" s="66">
        <v>0.14063148200511932</v>
      </c>
    </row>
    <row r="34" spans="1:11" ht="15.75" customHeight="1" x14ac:dyDescent="0.2">
      <c r="A34" s="4">
        <v>2008</v>
      </c>
      <c r="B34" s="66">
        <v>41.444965362548828</v>
      </c>
      <c r="C34" s="66">
        <v>103.71781158447266</v>
      </c>
      <c r="D34" s="66">
        <v>115.68230438232422</v>
      </c>
      <c r="E34" s="66">
        <v>99.659759521484375</v>
      </c>
      <c r="F34" s="66">
        <v>27.990659713745117</v>
      </c>
      <c r="G34" s="66">
        <v>0.10267578065395355</v>
      </c>
      <c r="H34" s="66">
        <v>0.24849183857440948</v>
      </c>
      <c r="I34" s="66">
        <v>0.28240314126014709</v>
      </c>
      <c r="J34" s="66">
        <v>0.22594538331031799</v>
      </c>
      <c r="K34" s="66">
        <v>0.14048385620117188</v>
      </c>
    </row>
    <row r="35" spans="1:11" ht="15.75" customHeight="1" x14ac:dyDescent="0.2">
      <c r="A35" s="4">
        <v>2009</v>
      </c>
      <c r="B35" s="66">
        <v>39.233932495117188</v>
      </c>
      <c r="C35" s="66">
        <v>98.506706237792969</v>
      </c>
      <c r="D35" s="66">
        <v>112.3123779296875</v>
      </c>
      <c r="E35" s="66">
        <v>98.573760986328125</v>
      </c>
      <c r="F35" s="66">
        <v>27.83989143371582</v>
      </c>
      <c r="G35" s="66">
        <v>9.9520929157733917E-2</v>
      </c>
      <c r="H35" s="66">
        <v>0.24430398643016815</v>
      </c>
      <c r="I35" s="66">
        <v>0.28335568308830261</v>
      </c>
      <c r="J35" s="66">
        <v>0.23198267817497253</v>
      </c>
      <c r="K35" s="66">
        <v>0.14083673059940338</v>
      </c>
    </row>
    <row r="36" spans="1:11" ht="15.75" customHeight="1" x14ac:dyDescent="0.2">
      <c r="A36" s="4">
        <v>2010</v>
      </c>
      <c r="B36" s="66">
        <v>34.324943542480469</v>
      </c>
      <c r="C36" s="66">
        <v>90.819015502929688</v>
      </c>
      <c r="D36" s="66">
        <v>108.87794494628906</v>
      </c>
      <c r="E36" s="66">
        <v>97.267623901367188</v>
      </c>
      <c r="F36" s="66">
        <v>27.782245635986328</v>
      </c>
      <c r="G36" s="66">
        <v>9.2215418815612793E-2</v>
      </c>
      <c r="H36" s="66">
        <v>0.23868794739246368</v>
      </c>
      <c r="I36" s="66">
        <v>0.28434070944786072</v>
      </c>
      <c r="J36" s="66">
        <v>0.24131688475608826</v>
      </c>
      <c r="K36" s="66">
        <v>0.14343903958797455</v>
      </c>
    </row>
    <row r="37" spans="1:11" ht="15.75" customHeight="1" x14ac:dyDescent="0.2">
      <c r="A37" s="4">
        <v>2011</v>
      </c>
      <c r="B37" s="66">
        <v>31.347797393798828</v>
      </c>
      <c r="C37" s="66">
        <v>86.555824279785156</v>
      </c>
      <c r="D37" s="66">
        <v>108.17826080322266</v>
      </c>
      <c r="E37" s="66">
        <v>97.604721069335938</v>
      </c>
      <c r="F37" s="66">
        <v>28.089841842651367</v>
      </c>
      <c r="G37" s="66">
        <v>8.3655886352062225E-2</v>
      </c>
      <c r="H37" s="66">
        <v>0.23470284044742584</v>
      </c>
      <c r="I37" s="66">
        <v>0.2860429584980011</v>
      </c>
      <c r="J37" s="66">
        <v>0.25029945373535156</v>
      </c>
      <c r="K37" s="66">
        <v>0.14529886841773987</v>
      </c>
    </row>
    <row r="38" spans="1:11" ht="15.75" customHeight="1" x14ac:dyDescent="0.2">
      <c r="A38" s="4">
        <v>2012</v>
      </c>
      <c r="B38" s="66">
        <v>29.366458892822266</v>
      </c>
      <c r="C38" s="66">
        <v>84.177009582519531</v>
      </c>
      <c r="D38" s="66">
        <v>107.41064453125</v>
      </c>
      <c r="E38" s="66">
        <v>98.467880249023438</v>
      </c>
      <c r="F38" s="66">
        <v>28.734884262084961</v>
      </c>
      <c r="G38" s="66">
        <v>7.7481873333454132E-2</v>
      </c>
      <c r="H38" s="66">
        <v>0.23260977864265442</v>
      </c>
      <c r="I38" s="66">
        <v>0.28515160083770752</v>
      </c>
      <c r="J38" s="66">
        <v>0.2571200430393219</v>
      </c>
      <c r="K38" s="66">
        <v>0.14763668179512024</v>
      </c>
    </row>
    <row r="39" spans="1:11" ht="15.75" customHeight="1" x14ac:dyDescent="0.2">
      <c r="A39" s="4">
        <v>2013</v>
      </c>
      <c r="B39" s="66">
        <v>26.518722534179688</v>
      </c>
      <c r="C39" s="66">
        <v>81.380653381347656</v>
      </c>
      <c r="D39" s="66">
        <v>106.63494110107422</v>
      </c>
      <c r="E39" s="66">
        <v>99.036773681640625</v>
      </c>
      <c r="F39" s="66">
        <v>29.295618057250977</v>
      </c>
      <c r="G39" s="66">
        <v>6.9653458893299103E-2</v>
      </c>
      <c r="H39" s="66">
        <v>0.22870832681655884</v>
      </c>
      <c r="I39" s="66">
        <v>0.28584608435630798</v>
      </c>
      <c r="J39" s="66">
        <v>0.26446074247360229</v>
      </c>
      <c r="K39" s="66">
        <v>0.15133140981197357</v>
      </c>
    </row>
    <row r="40" spans="1:11" ht="15.75" customHeight="1" x14ac:dyDescent="0.2">
      <c r="A40" s="4">
        <v>2014</v>
      </c>
      <c r="B40" s="66">
        <v>24.423309326171875</v>
      </c>
      <c r="C40" s="66">
        <v>79.963798522949219</v>
      </c>
      <c r="D40" s="66">
        <v>107.50094604492188</v>
      </c>
      <c r="E40" s="66">
        <v>102.04732513427734</v>
      </c>
      <c r="F40" s="66">
        <v>30.63752555847168</v>
      </c>
      <c r="G40" s="66">
        <v>6.2631763517856598E-2</v>
      </c>
      <c r="H40" s="66">
        <v>0.22192536294460297</v>
      </c>
      <c r="I40" s="66">
        <v>0.28801387548446655</v>
      </c>
      <c r="J40" s="66">
        <v>0.27183681726455688</v>
      </c>
      <c r="K40" s="66">
        <v>0.1555921882390976</v>
      </c>
    </row>
    <row r="41" spans="1:11" ht="15.75" customHeight="1" x14ac:dyDescent="0.2">
      <c r="A41" s="4">
        <v>2015</v>
      </c>
      <c r="B41" s="66">
        <v>22.452920913696289</v>
      </c>
      <c r="C41" s="66">
        <v>77.222320556640625</v>
      </c>
      <c r="D41" s="66">
        <v>105.87571716308594</v>
      </c>
      <c r="E41" s="66">
        <v>102.35213470458984</v>
      </c>
      <c r="F41" s="66">
        <v>31.522548675537109</v>
      </c>
      <c r="G41" s="66">
        <v>5.7905428111553192E-2</v>
      </c>
      <c r="H41" s="66">
        <v>0.21439212560653687</v>
      </c>
      <c r="I41" s="66">
        <v>0.29046890139579773</v>
      </c>
      <c r="J41" s="66">
        <v>0.27594482898712158</v>
      </c>
      <c r="K41" s="66">
        <v>0.16128872334957123</v>
      </c>
    </row>
    <row r="42" spans="1:11" ht="15.75" customHeight="1" x14ac:dyDescent="0.2">
      <c r="A42" s="4">
        <v>2016</v>
      </c>
      <c r="B42" s="66">
        <v>20.399620056152344</v>
      </c>
      <c r="C42" s="66">
        <v>73.866020202636719</v>
      </c>
      <c r="D42" s="66">
        <v>103.09326934814453</v>
      </c>
      <c r="E42" s="66">
        <v>103.14707946777344</v>
      </c>
      <c r="F42" s="66">
        <v>32.534603118896484</v>
      </c>
      <c r="G42" s="66">
        <v>5.3324382752180099E-2</v>
      </c>
      <c r="H42" s="66">
        <v>0.20433647930622101</v>
      </c>
      <c r="I42" s="66">
        <v>0.29205715656280518</v>
      </c>
      <c r="J42" s="66">
        <v>0.28237888216972351</v>
      </c>
      <c r="K42" s="66">
        <v>0.16790309548377991</v>
      </c>
    </row>
    <row r="43" spans="1:11" ht="15.75" customHeight="1" x14ac:dyDescent="0.2">
      <c r="A43" s="4">
        <v>2017</v>
      </c>
      <c r="B43" s="66">
        <v>18.904054641723633</v>
      </c>
      <c r="C43" s="66">
        <v>71.390457153320312</v>
      </c>
      <c r="D43" s="66">
        <v>99.127510070800781</v>
      </c>
      <c r="E43" s="66">
        <v>101.15261840820312</v>
      </c>
      <c r="F43" s="66">
        <v>32.967933654785156</v>
      </c>
      <c r="G43" s="66">
        <v>5.0562918186187744E-2</v>
      </c>
      <c r="H43" s="66">
        <v>0.19894075393676758</v>
      </c>
      <c r="I43" s="66">
        <v>0.29227393865585327</v>
      </c>
      <c r="J43" s="66">
        <v>0.28403827548027039</v>
      </c>
      <c r="K43" s="66">
        <v>0.17418411374092102</v>
      </c>
    </row>
    <row r="44" spans="1:11" ht="15.75" customHeight="1" x14ac:dyDescent="0.2">
      <c r="A44" s="4">
        <v>2018</v>
      </c>
      <c r="B44" s="66">
        <v>17.478658676147461</v>
      </c>
      <c r="C44" s="66">
        <v>68.345489501953125</v>
      </c>
      <c r="D44" s="66">
        <v>95.724281311035156</v>
      </c>
      <c r="E44" s="66">
        <v>100.26307678222656</v>
      </c>
      <c r="F44" s="66">
        <v>33.230552673339844</v>
      </c>
      <c r="G44" s="66">
        <v>4.7579873353242874E-2</v>
      </c>
      <c r="H44" s="66">
        <v>0.19208940863609314</v>
      </c>
      <c r="I44" s="66">
        <v>0.2908397912979126</v>
      </c>
      <c r="J44" s="66">
        <v>0.28851357102394104</v>
      </c>
      <c r="K44" s="66">
        <v>0.18097735941410065</v>
      </c>
    </row>
    <row r="45" spans="1:11" ht="15.75" customHeight="1" x14ac:dyDescent="0.2">
      <c r="A45" s="4">
        <v>2019</v>
      </c>
      <c r="B45" s="66">
        <v>16.66148567199707</v>
      </c>
      <c r="C45" s="66">
        <v>66.836273193359375</v>
      </c>
      <c r="D45" s="66">
        <v>93.87017822265625</v>
      </c>
      <c r="E45" s="66">
        <v>99.05279541015625</v>
      </c>
      <c r="F45" s="66">
        <v>33.352954864501953</v>
      </c>
      <c r="G45" s="66">
        <v>4.5949514955282211E-2</v>
      </c>
      <c r="H45" s="66">
        <v>0.18852110207080841</v>
      </c>
      <c r="I45" s="66">
        <v>0.28855875134468079</v>
      </c>
      <c r="J45" s="66">
        <v>0.29155218601226807</v>
      </c>
      <c r="K45" s="66">
        <v>0.18541844189167023</v>
      </c>
    </row>
    <row r="46" spans="1:11" ht="15.75" customHeight="1" x14ac:dyDescent="0.2"/>
    <row r="47" spans="1:11" ht="15.75" customHeight="1" x14ac:dyDescent="0.2">
      <c r="A47" s="4" t="s">
        <v>167</v>
      </c>
    </row>
    <row r="48" spans="1:11" ht="15.75" customHeight="1" x14ac:dyDescent="0.2">
      <c r="A48" s="4" t="s">
        <v>168</v>
      </c>
      <c r="B48" s="4">
        <f t="shared" ref="B48:F48" si="0">(B45-B16)/B16</f>
        <v>-0.72717338888507166</v>
      </c>
      <c r="C48" s="4">
        <f t="shared" si="0"/>
        <v>-0.43920150221176524</v>
      </c>
      <c r="D48" s="4">
        <f t="shared" si="0"/>
        <v>-0.21465835513693937</v>
      </c>
      <c r="E48" s="4">
        <f t="shared" si="0"/>
        <v>0.24015492757017648</v>
      </c>
      <c r="F48" s="4">
        <f t="shared" si="0"/>
        <v>0.71817919650204498</v>
      </c>
    </row>
    <row r="49" spans="1:6" ht="15.75" customHeight="1" x14ac:dyDescent="0.2">
      <c r="A49" s="4" t="s">
        <v>169</v>
      </c>
      <c r="B49" s="4">
        <f t="shared" ref="B49:F49" si="1">(B45-B26)/B26</f>
        <v>-0.65158661119440464</v>
      </c>
      <c r="C49" s="4">
        <f t="shared" si="1"/>
        <v>-0.39370603037420415</v>
      </c>
      <c r="D49" s="4">
        <f t="shared" si="1"/>
        <v>-0.19502528158326748</v>
      </c>
      <c r="E49" s="4">
        <f t="shared" si="1"/>
        <v>5.4876361846198249E-2</v>
      </c>
      <c r="F49" s="4">
        <f t="shared" si="1"/>
        <v>0.39486414943382803</v>
      </c>
    </row>
    <row r="50" spans="1:6" ht="15.75" customHeight="1" x14ac:dyDescent="0.2"/>
    <row r="51" spans="1:6" ht="15.75" customHeight="1" x14ac:dyDescent="0.2"/>
    <row r="52" spans="1:6" ht="15.75" customHeight="1" x14ac:dyDescent="0.2"/>
    <row r="53" spans="1:6" ht="15.75" customHeight="1" x14ac:dyDescent="0.2"/>
    <row r="54" spans="1:6" ht="15.75" customHeight="1" x14ac:dyDescent="0.2"/>
    <row r="55" spans="1:6" ht="15.75" customHeight="1" x14ac:dyDescent="0.2"/>
    <row r="56" spans="1:6" ht="15.75" customHeight="1" x14ac:dyDescent="0.2"/>
    <row r="57" spans="1:6" ht="15.75" customHeight="1" x14ac:dyDescent="0.2"/>
    <row r="58" spans="1:6" ht="15.75" customHeight="1" x14ac:dyDescent="0.2"/>
    <row r="59" spans="1:6" ht="15.75" customHeight="1" x14ac:dyDescent="0.2"/>
    <row r="60" spans="1:6" ht="15.75" customHeight="1" x14ac:dyDescent="0.2"/>
    <row r="61" spans="1:6" ht="15.75" customHeight="1" x14ac:dyDescent="0.2"/>
    <row r="62" spans="1:6" ht="15.75" customHeight="1" x14ac:dyDescent="0.2"/>
    <row r="63" spans="1:6" ht="15.75" customHeight="1" x14ac:dyDescent="0.2"/>
    <row r="64" spans="1:6"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000"/>
  <sheetViews>
    <sheetView workbookViewId="0"/>
  </sheetViews>
  <sheetFormatPr baseColWidth="10" defaultColWidth="11.1640625" defaultRowHeight="15" customHeight="1" x14ac:dyDescent="0.2"/>
  <cols>
    <col min="1" max="1" width="10.6640625" customWidth="1"/>
    <col min="2" max="2" width="18.1640625" customWidth="1"/>
    <col min="3" max="3" width="13.6640625" customWidth="1"/>
    <col min="4" max="4" width="13.33203125" customWidth="1"/>
    <col min="5" max="26" width="10.6640625" customWidth="1"/>
  </cols>
  <sheetData>
    <row r="1" spans="1:5" ht="15.75" customHeight="1" x14ac:dyDescent="0.2">
      <c r="A1" s="67" t="s">
        <v>170</v>
      </c>
    </row>
    <row r="2" spans="1:5" ht="15.75" customHeight="1" x14ac:dyDescent="0.2">
      <c r="A2" s="58" t="s">
        <v>171</v>
      </c>
    </row>
    <row r="3" spans="1:5" ht="15.75" customHeight="1" x14ac:dyDescent="0.2">
      <c r="A3" s="4" t="s">
        <v>155</v>
      </c>
    </row>
    <row r="4" spans="1:5" ht="15.75" customHeight="1" x14ac:dyDescent="0.2"/>
    <row r="5" spans="1:5" ht="15.75" customHeight="1" x14ac:dyDescent="0.2">
      <c r="A5" s="4" t="s">
        <v>156</v>
      </c>
      <c r="B5" s="4" t="s">
        <v>172</v>
      </c>
      <c r="C5" s="4" t="s">
        <v>173</v>
      </c>
      <c r="D5" s="4" t="s">
        <v>174</v>
      </c>
      <c r="E5" s="4" t="s">
        <v>175</v>
      </c>
    </row>
    <row r="6" spans="1:5" ht="15.75" customHeight="1" x14ac:dyDescent="0.2">
      <c r="A6" s="4">
        <v>1980</v>
      </c>
      <c r="B6" s="4">
        <v>97.178779602050781</v>
      </c>
      <c r="C6" s="4">
        <v>25.105314254760742</v>
      </c>
      <c r="D6" s="4">
        <v>0.82009059190750122</v>
      </c>
      <c r="E6" s="4">
        <v>0.17990937829017639</v>
      </c>
    </row>
    <row r="7" spans="1:5" ht="15.75" customHeight="1" x14ac:dyDescent="0.2">
      <c r="A7" s="4">
        <v>1981</v>
      </c>
      <c r="B7" s="4">
        <v>94.776412963867188</v>
      </c>
      <c r="C7" s="4">
        <v>24.455863952636719</v>
      </c>
      <c r="D7" s="4">
        <v>0.815296471118927</v>
      </c>
      <c r="E7" s="4">
        <v>0.18470354378223419</v>
      </c>
    </row>
    <row r="8" spans="1:5" ht="15.75" customHeight="1" x14ac:dyDescent="0.2">
      <c r="A8" s="4">
        <v>1982</v>
      </c>
      <c r="B8" s="4">
        <v>95.475418090820312</v>
      </c>
      <c r="C8" s="4">
        <v>24.969053268432617</v>
      </c>
      <c r="D8" s="4">
        <v>0.81002652645111084</v>
      </c>
      <c r="E8" s="4">
        <v>0.18997347354888916</v>
      </c>
    </row>
    <row r="9" spans="1:5" ht="15.75" customHeight="1" x14ac:dyDescent="0.2">
      <c r="A9" s="4">
        <v>1983</v>
      </c>
      <c r="B9" s="4">
        <v>92.8951416015625</v>
      </c>
      <c r="C9" s="4">
        <v>25.279949188232422</v>
      </c>
      <c r="D9" s="4">
        <v>0.80206507444381714</v>
      </c>
      <c r="E9" s="4">
        <v>0.19793494045734406</v>
      </c>
    </row>
    <row r="10" spans="1:5" ht="15.75" customHeight="1" x14ac:dyDescent="0.2">
      <c r="A10" s="4">
        <v>1984</v>
      </c>
      <c r="B10" s="4">
        <v>91.611106872558594</v>
      </c>
      <c r="C10" s="4">
        <v>25.959552764892578</v>
      </c>
      <c r="D10" s="4">
        <v>0.79498863220214844</v>
      </c>
      <c r="E10" s="4">
        <v>0.20501133799552917</v>
      </c>
    </row>
    <row r="11" spans="1:5" ht="15.75" customHeight="1" x14ac:dyDescent="0.2">
      <c r="A11" s="4">
        <v>1985</v>
      </c>
      <c r="B11" s="4">
        <v>100.17856597900391</v>
      </c>
      <c r="C11" s="4">
        <v>30.417503356933594</v>
      </c>
      <c r="D11" s="4">
        <v>0.78158688545227051</v>
      </c>
      <c r="E11" s="4">
        <v>0.2184130996465683</v>
      </c>
    </row>
    <row r="12" spans="1:5" ht="15.75" customHeight="1" x14ac:dyDescent="0.2">
      <c r="A12" s="4">
        <v>1986</v>
      </c>
      <c r="B12" s="4">
        <v>96.999885559082031</v>
      </c>
      <c r="C12" s="4">
        <v>31.871658325195312</v>
      </c>
      <c r="D12" s="4">
        <v>0.76792937517166138</v>
      </c>
      <c r="E12" s="4">
        <v>0.23207059502601624</v>
      </c>
    </row>
    <row r="13" spans="1:5" ht="15.75" customHeight="1" x14ac:dyDescent="0.2">
      <c r="A13" s="4">
        <v>1987</v>
      </c>
      <c r="B13" s="4">
        <v>96.020088195800781</v>
      </c>
      <c r="C13" s="4">
        <v>33.544342041015625</v>
      </c>
      <c r="D13" s="4">
        <v>0.75685000419616699</v>
      </c>
      <c r="E13" s="4">
        <v>0.2431500256061554</v>
      </c>
    </row>
    <row r="14" spans="1:5" ht="15.75" customHeight="1" x14ac:dyDescent="0.2">
      <c r="A14" s="4">
        <v>1988</v>
      </c>
      <c r="B14" s="4">
        <v>97.399147033691406</v>
      </c>
      <c r="C14" s="4">
        <v>35.524501800537109</v>
      </c>
      <c r="D14" s="4">
        <v>0.74461847543716431</v>
      </c>
      <c r="E14" s="4">
        <v>0.25538155436515808</v>
      </c>
    </row>
    <row r="15" spans="1:5" ht="15.75" customHeight="1" x14ac:dyDescent="0.2">
      <c r="A15" s="4">
        <v>1989</v>
      </c>
      <c r="B15" s="4">
        <v>97.765281677246094</v>
      </c>
      <c r="C15" s="4">
        <v>38.771194458007812</v>
      </c>
      <c r="D15" s="4">
        <v>0.73106175661087036</v>
      </c>
      <c r="E15" s="4">
        <v>0.26893821358680725</v>
      </c>
    </row>
    <row r="16" spans="1:5" ht="15.75" customHeight="1" x14ac:dyDescent="0.2">
      <c r="A16" s="4">
        <v>1990</v>
      </c>
      <c r="B16" s="4">
        <v>99.037521362304688</v>
      </c>
      <c r="C16" s="4">
        <v>40.981166839599609</v>
      </c>
      <c r="D16" s="4">
        <v>0.72149819135665894</v>
      </c>
      <c r="E16" s="4">
        <v>0.27850183844566345</v>
      </c>
    </row>
    <row r="17" spans="1:5" ht="15.75" customHeight="1" x14ac:dyDescent="0.2">
      <c r="A17" s="4">
        <v>1991</v>
      </c>
      <c r="B17" s="4">
        <v>96.147727966308594</v>
      </c>
      <c r="C17" s="4">
        <v>42.066219329833984</v>
      </c>
      <c r="D17" s="4">
        <v>0.70650815963745117</v>
      </c>
      <c r="E17" s="4">
        <v>0.29349181056022644</v>
      </c>
    </row>
    <row r="18" spans="1:5" ht="15.75" customHeight="1" x14ac:dyDescent="0.2">
      <c r="A18" s="4">
        <v>1992</v>
      </c>
      <c r="B18" s="4">
        <v>95.056388854980469</v>
      </c>
      <c r="C18" s="4">
        <v>42.101860046386719</v>
      </c>
      <c r="D18" s="4">
        <v>0.7004702091217041</v>
      </c>
      <c r="E18" s="4">
        <v>0.29952976107597351</v>
      </c>
    </row>
    <row r="19" spans="1:5" ht="15.75" customHeight="1" x14ac:dyDescent="0.2">
      <c r="A19" s="4">
        <v>1993</v>
      </c>
      <c r="B19" s="4">
        <v>92.43048095703125</v>
      </c>
      <c r="C19" s="4">
        <v>42.594959259033203</v>
      </c>
      <c r="D19" s="4">
        <v>0.69180977344512939</v>
      </c>
      <c r="E19" s="4">
        <v>0.30819019675254822</v>
      </c>
    </row>
    <row r="20" spans="1:5" ht="15.75" customHeight="1" x14ac:dyDescent="0.2">
      <c r="A20" s="4">
        <v>1994</v>
      </c>
      <c r="B20" s="4">
        <v>88.712532043457031</v>
      </c>
      <c r="C20" s="4">
        <v>42.398689270019531</v>
      </c>
      <c r="D20" s="4">
        <v>0.67569047212600708</v>
      </c>
      <c r="E20" s="4">
        <v>0.32430952787399292</v>
      </c>
    </row>
    <row r="21" spans="1:5" ht="15.75" customHeight="1" x14ac:dyDescent="0.2">
      <c r="A21" s="4">
        <v>1995</v>
      </c>
      <c r="B21" s="4">
        <v>88.004737854003906</v>
      </c>
      <c r="C21" s="4">
        <v>41.145137786865234</v>
      </c>
      <c r="D21" s="4">
        <v>0.68026810884475708</v>
      </c>
      <c r="E21" s="4">
        <v>0.31973192095756531</v>
      </c>
    </row>
    <row r="22" spans="1:5" ht="15.75" customHeight="1" x14ac:dyDescent="0.2">
      <c r="A22" s="4">
        <v>1996</v>
      </c>
      <c r="B22" s="4">
        <v>89.245941162109375</v>
      </c>
      <c r="C22" s="4">
        <v>40.385475158691406</v>
      </c>
      <c r="D22" s="4">
        <v>0.67779803276062012</v>
      </c>
      <c r="E22" s="4">
        <v>0.32220196723937988</v>
      </c>
    </row>
    <row r="23" spans="1:5" ht="15.75" customHeight="1" x14ac:dyDescent="0.2">
      <c r="A23" s="4">
        <v>1997</v>
      </c>
      <c r="B23" s="4">
        <v>89.007545471191406</v>
      </c>
      <c r="C23" s="4">
        <v>40.151950836181641</v>
      </c>
      <c r="D23" s="4">
        <v>0.67751061916351318</v>
      </c>
      <c r="E23" s="4">
        <v>0.3224894106388092</v>
      </c>
    </row>
    <row r="24" spans="1:5" ht="15.75" customHeight="1" x14ac:dyDescent="0.2">
      <c r="A24" s="4">
        <v>1998</v>
      </c>
      <c r="B24" s="4">
        <v>90.270362854003906</v>
      </c>
      <c r="C24" s="4">
        <v>41.053054809570312</v>
      </c>
      <c r="D24" s="4">
        <v>0.67317390441894531</v>
      </c>
      <c r="E24" s="4">
        <v>0.32682612538337708</v>
      </c>
    </row>
    <row r="25" spans="1:5" ht="15.75" customHeight="1" x14ac:dyDescent="0.2">
      <c r="A25" s="4">
        <v>1999</v>
      </c>
      <c r="B25" s="4">
        <v>91.358139038085938</v>
      </c>
      <c r="C25" s="4">
        <v>40.653873443603516</v>
      </c>
      <c r="D25" s="4">
        <v>0.67076152563095093</v>
      </c>
      <c r="E25" s="4">
        <v>0.32923847436904907</v>
      </c>
    </row>
    <row r="26" spans="1:5" ht="15.75" customHeight="1" x14ac:dyDescent="0.2">
      <c r="A26" s="4">
        <v>2000</v>
      </c>
      <c r="B26" s="4">
        <v>93.088966369628906</v>
      </c>
      <c r="C26" s="4">
        <v>42.018505096435547</v>
      </c>
      <c r="D26" s="4">
        <v>0.66923028230667114</v>
      </c>
      <c r="E26" s="4">
        <v>0.33076968789100647</v>
      </c>
    </row>
    <row r="27" spans="1:5" ht="15.75" customHeight="1" x14ac:dyDescent="0.2">
      <c r="A27" s="4">
        <v>2001</v>
      </c>
      <c r="B27" s="4">
        <v>91.014450073242188</v>
      </c>
      <c r="C27" s="4">
        <v>41.876419067382812</v>
      </c>
      <c r="D27" s="4">
        <v>0.66584652662277222</v>
      </c>
      <c r="E27" s="4">
        <v>0.33415347337722778</v>
      </c>
    </row>
    <row r="28" spans="1:5" ht="15.75" customHeight="1" x14ac:dyDescent="0.2">
      <c r="A28" s="4">
        <v>2002</v>
      </c>
      <c r="B28" s="4">
        <v>91.789520263671875</v>
      </c>
      <c r="C28" s="4">
        <v>41.718330383300781</v>
      </c>
      <c r="D28" s="4">
        <v>0.66125023365020752</v>
      </c>
      <c r="E28" s="4">
        <v>0.33874973654747009</v>
      </c>
    </row>
    <row r="29" spans="1:5" ht="15.75" customHeight="1" x14ac:dyDescent="0.2">
      <c r="A29" s="4">
        <v>2003</v>
      </c>
      <c r="B29" s="4">
        <v>93.033561706542969</v>
      </c>
      <c r="C29" s="4">
        <v>42.450408935546875</v>
      </c>
      <c r="D29" s="4">
        <v>0.65454041957855225</v>
      </c>
      <c r="E29" s="4">
        <v>0.34545955061912537</v>
      </c>
    </row>
    <row r="30" spans="1:5" ht="15.75" customHeight="1" x14ac:dyDescent="0.2">
      <c r="A30" s="4">
        <v>2004</v>
      </c>
      <c r="B30" s="4">
        <v>92.857192993164062</v>
      </c>
      <c r="C30" s="4">
        <v>43.973381042480469</v>
      </c>
      <c r="D30" s="4">
        <v>0.64320278167724609</v>
      </c>
      <c r="E30" s="4">
        <v>0.35679721832275391</v>
      </c>
    </row>
    <row r="31" spans="1:5" ht="15.75" customHeight="1" x14ac:dyDescent="0.2">
      <c r="A31" s="4">
        <v>2005</v>
      </c>
      <c r="B31" s="4">
        <v>92.459487915039062</v>
      </c>
      <c r="C31" s="4">
        <v>45.208896636962891</v>
      </c>
      <c r="D31" s="4">
        <v>0.63168108463287354</v>
      </c>
      <c r="E31" s="4">
        <v>0.36831891536712646</v>
      </c>
    </row>
    <row r="32" spans="1:5" ht="15.75" customHeight="1" x14ac:dyDescent="0.2">
      <c r="A32" s="4">
        <v>2006</v>
      </c>
      <c r="B32" s="4">
        <v>94.486625671386719</v>
      </c>
      <c r="C32" s="4">
        <v>47.962898254394531</v>
      </c>
      <c r="D32" s="4">
        <v>0.61561763286590576</v>
      </c>
      <c r="E32" s="4">
        <v>0.38438239693641663</v>
      </c>
    </row>
    <row r="33" spans="1:5" ht="15.75" customHeight="1" x14ac:dyDescent="0.2">
      <c r="A33" s="4">
        <v>2007</v>
      </c>
      <c r="B33" s="4">
        <v>93.011909484863281</v>
      </c>
      <c r="C33" s="4">
        <v>50.119899749755859</v>
      </c>
      <c r="D33" s="4">
        <v>0.60312175750732422</v>
      </c>
      <c r="E33" s="4">
        <v>0.39687824249267578</v>
      </c>
    </row>
    <row r="34" spans="1:5" ht="15.75" customHeight="1" x14ac:dyDescent="0.2">
      <c r="A34" s="4">
        <v>2008</v>
      </c>
      <c r="B34" s="4">
        <v>93.289176940917969</v>
      </c>
      <c r="C34" s="4">
        <v>49.316150665283203</v>
      </c>
      <c r="D34" s="4">
        <v>0.59393000602722168</v>
      </c>
      <c r="E34" s="4">
        <v>0.40606999397277832</v>
      </c>
    </row>
    <row r="35" spans="1:5" ht="15.75" customHeight="1" x14ac:dyDescent="0.2">
      <c r="A35" s="4">
        <v>2009</v>
      </c>
      <c r="B35" s="4">
        <v>90.584846496582031</v>
      </c>
      <c r="C35" s="4">
        <v>48.570747375488281</v>
      </c>
      <c r="D35" s="4">
        <v>0.59028494358062744</v>
      </c>
      <c r="E35" s="4">
        <v>0.40971505641937256</v>
      </c>
    </row>
    <row r="36" spans="1:5" ht="15.75" customHeight="1" x14ac:dyDescent="0.2">
      <c r="A36" s="4">
        <v>2010</v>
      </c>
      <c r="B36" s="4">
        <v>90.358169555664062</v>
      </c>
      <c r="C36" s="4">
        <v>45.250904083251953</v>
      </c>
      <c r="D36" s="4">
        <v>0.59180939197540283</v>
      </c>
      <c r="E36" s="4">
        <v>0.40819063782691956</v>
      </c>
    </row>
    <row r="37" spans="1:5" ht="15.75" customHeight="1" x14ac:dyDescent="0.2">
      <c r="A37" s="4">
        <v>2011</v>
      </c>
      <c r="B37" s="4">
        <v>91.357009887695312</v>
      </c>
      <c r="C37" s="4">
        <v>43.8719482421875</v>
      </c>
      <c r="D37" s="4">
        <v>0.59355312585830688</v>
      </c>
      <c r="E37" s="4">
        <v>0.40644687414169312</v>
      </c>
    </row>
    <row r="38" spans="1:5" ht="15.75" customHeight="1" x14ac:dyDescent="0.2">
      <c r="A38" s="4">
        <v>2012</v>
      </c>
      <c r="B38" s="4">
        <v>92.473106384277344</v>
      </c>
      <c r="C38" s="4">
        <v>43.331687927246094</v>
      </c>
      <c r="D38" s="4">
        <v>0.59297329187393188</v>
      </c>
      <c r="E38" s="4">
        <v>0.40702670812606812</v>
      </c>
    </row>
    <row r="39" spans="1:5" ht="15.75" customHeight="1" x14ac:dyDescent="0.2">
      <c r="A39" s="4">
        <v>2013</v>
      </c>
      <c r="B39" s="4">
        <v>92.725341796875</v>
      </c>
      <c r="C39" s="4">
        <v>42.511905670166016</v>
      </c>
      <c r="D39" s="4">
        <v>0.594215989112854</v>
      </c>
      <c r="E39" s="4">
        <v>0.405784010887146</v>
      </c>
    </row>
    <row r="40" spans="1:5" ht="15.75" customHeight="1" x14ac:dyDescent="0.2">
      <c r="A40" s="4">
        <v>2014</v>
      </c>
      <c r="B40" s="16">
        <v>95.19586181640625</v>
      </c>
      <c r="C40" s="4">
        <v>42.430614471435547</v>
      </c>
      <c r="D40" s="4">
        <v>0.59760481119155884</v>
      </c>
      <c r="E40" s="4">
        <v>0.40239521861076355</v>
      </c>
    </row>
    <row r="41" spans="1:5" ht="15.75" customHeight="1" x14ac:dyDescent="0.2">
      <c r="A41" s="4">
        <v>2015</v>
      </c>
      <c r="B41" s="16">
        <v>94.965827941894531</v>
      </c>
      <c r="C41" s="4">
        <v>41.844001770019531</v>
      </c>
      <c r="D41" s="4">
        <v>0.5974544882774353</v>
      </c>
      <c r="E41" s="4">
        <v>0.4025455117225647</v>
      </c>
    </row>
    <row r="42" spans="1:5" ht="15.75" customHeight="1" x14ac:dyDescent="0.2">
      <c r="A42" s="4">
        <v>2016</v>
      </c>
      <c r="B42" s="16">
        <v>96.047874450683594</v>
      </c>
      <c r="C42" s="4">
        <v>40.423835754394531</v>
      </c>
      <c r="D42" s="4">
        <v>0.60212236642837524</v>
      </c>
      <c r="E42" s="4">
        <v>0.39787763357162476</v>
      </c>
    </row>
    <row r="43" spans="1:5" ht="15.75" customHeight="1" x14ac:dyDescent="0.2">
      <c r="A43" s="4">
        <v>2017</v>
      </c>
      <c r="B43" s="16">
        <v>80.968162536621094</v>
      </c>
      <c r="C43" s="4">
        <v>35.187751770019531</v>
      </c>
      <c r="D43" s="4">
        <v>0.59882861375808716</v>
      </c>
      <c r="E43" s="4">
        <v>0.40117138624191284</v>
      </c>
    </row>
    <row r="44" spans="1:5" ht="15.75" customHeight="1" x14ac:dyDescent="0.2">
      <c r="A44" s="4">
        <v>2018</v>
      </c>
      <c r="B44" s="16">
        <v>79.293426513671875</v>
      </c>
      <c r="C44" s="4">
        <v>34.410552978515625</v>
      </c>
      <c r="D44" s="4">
        <v>0.59992843866348267</v>
      </c>
      <c r="E44" s="4">
        <v>0.40007159113883972</v>
      </c>
    </row>
    <row r="45" spans="1:5" ht="15.75" customHeight="1" x14ac:dyDescent="0.2">
      <c r="A45" s="4">
        <v>2019</v>
      </c>
      <c r="B45" s="16">
        <v>77.4256591796875</v>
      </c>
      <c r="C45" s="4">
        <v>34.304473876953125</v>
      </c>
      <c r="D45" s="4">
        <v>0.59638398885726929</v>
      </c>
      <c r="E45" s="4">
        <v>0.4036160409450531</v>
      </c>
    </row>
    <row r="46" spans="1:5" ht="15.75" customHeight="1" x14ac:dyDescent="0.2"/>
    <row r="47" spans="1:5" ht="15.75" customHeight="1" x14ac:dyDescent="0.2"/>
    <row r="48" spans="1:5"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000"/>
  <sheetViews>
    <sheetView workbookViewId="0"/>
  </sheetViews>
  <sheetFormatPr baseColWidth="10" defaultColWidth="11.1640625" defaultRowHeight="15" customHeight="1" x14ac:dyDescent="0.2"/>
  <cols>
    <col min="1" max="2" width="10.6640625" customWidth="1"/>
    <col min="3" max="6" width="11.6640625" customWidth="1"/>
    <col min="7" max="26" width="10.6640625" customWidth="1"/>
  </cols>
  <sheetData>
    <row r="1" spans="1:9" ht="15.75" customHeight="1" x14ac:dyDescent="0.2">
      <c r="A1" s="19" t="s">
        <v>176</v>
      </c>
    </row>
    <row r="2" spans="1:9" ht="15.75" customHeight="1" x14ac:dyDescent="0.2">
      <c r="A2" s="4" t="s">
        <v>155</v>
      </c>
    </row>
    <row r="3" spans="1:9" ht="15.75" customHeight="1" x14ac:dyDescent="0.2">
      <c r="A3" s="19"/>
    </row>
    <row r="4" spans="1:9" ht="15.75" customHeight="1" x14ac:dyDescent="0.2">
      <c r="I4" s="68"/>
    </row>
    <row r="5" spans="1:9" ht="15.75" customHeight="1" x14ac:dyDescent="0.2">
      <c r="A5" s="90" t="s">
        <v>177</v>
      </c>
      <c r="B5" s="74"/>
      <c r="C5" s="74"/>
      <c r="D5" s="74"/>
      <c r="E5" s="74"/>
      <c r="F5" s="74"/>
      <c r="G5" s="74"/>
      <c r="I5" s="68"/>
    </row>
    <row r="6" spans="1:9" ht="15.75" customHeight="1" x14ac:dyDescent="0.2">
      <c r="B6" s="21" t="s">
        <v>46</v>
      </c>
      <c r="C6" s="21" t="s">
        <v>178</v>
      </c>
      <c r="D6" s="21" t="s">
        <v>179</v>
      </c>
      <c r="E6" s="21" t="s">
        <v>180</v>
      </c>
      <c r="F6" s="21" t="s">
        <v>181</v>
      </c>
      <c r="G6" s="21" t="s">
        <v>182</v>
      </c>
    </row>
    <row r="7" spans="1:9" ht="15.75" customHeight="1" x14ac:dyDescent="0.2">
      <c r="B7" s="21">
        <v>1990</v>
      </c>
      <c r="C7" s="69">
        <v>0.67066419124603271</v>
      </c>
      <c r="D7" s="69">
        <v>0.36926206946372986</v>
      </c>
      <c r="E7" s="69">
        <v>0.18008735775947571</v>
      </c>
      <c r="F7" s="69">
        <v>0.13339909911155701</v>
      </c>
      <c r="G7" s="69">
        <v>0.14291214942932129</v>
      </c>
    </row>
    <row r="8" spans="1:9" ht="15.75" customHeight="1" x14ac:dyDescent="0.2">
      <c r="B8" s="21">
        <v>2019</v>
      </c>
      <c r="C8" s="69">
        <v>0.90706616640090942</v>
      </c>
      <c r="D8" s="69">
        <v>0.66570526361465454</v>
      </c>
      <c r="E8" s="69">
        <v>0.40363344550132751</v>
      </c>
      <c r="F8" s="69">
        <v>0.24689027667045593</v>
      </c>
      <c r="G8" s="69">
        <v>0.23816081881523132</v>
      </c>
    </row>
    <row r="9" spans="1:9" ht="15.75" customHeight="1" x14ac:dyDescent="0.2">
      <c r="B9" s="21"/>
      <c r="C9" s="21"/>
      <c r="D9" s="21"/>
      <c r="E9" s="21"/>
      <c r="F9" s="21"/>
      <c r="G9" s="21"/>
    </row>
    <row r="10" spans="1:9" ht="15.75" customHeight="1" x14ac:dyDescent="0.2">
      <c r="A10" s="90" t="s">
        <v>183</v>
      </c>
      <c r="B10" s="74"/>
      <c r="C10" s="74"/>
      <c r="D10" s="74"/>
      <c r="E10" s="74"/>
      <c r="F10" s="74"/>
      <c r="G10" s="74"/>
    </row>
    <row r="11" spans="1:9" ht="15.75" customHeight="1" x14ac:dyDescent="0.2">
      <c r="B11" s="21" t="s">
        <v>46</v>
      </c>
      <c r="C11" s="21" t="s">
        <v>184</v>
      </c>
      <c r="D11" s="21" t="s">
        <v>49</v>
      </c>
      <c r="E11" s="21" t="s">
        <v>185</v>
      </c>
      <c r="F11" s="21"/>
      <c r="G11" s="21"/>
    </row>
    <row r="12" spans="1:9" ht="15.75" customHeight="1" x14ac:dyDescent="0.2">
      <c r="B12" s="21">
        <v>1990</v>
      </c>
      <c r="C12" s="69">
        <v>0.51912444829940796</v>
      </c>
      <c r="D12" s="69">
        <v>0.25233536958694458</v>
      </c>
      <c r="E12" s="69">
        <v>4.9743343144655228E-2</v>
      </c>
      <c r="F12" s="21"/>
      <c r="G12" s="21"/>
    </row>
    <row r="13" spans="1:9" ht="15.75" customHeight="1" x14ac:dyDescent="0.2">
      <c r="B13" s="21">
        <v>2019</v>
      </c>
      <c r="C13" s="69">
        <v>0.65632998943328857</v>
      </c>
      <c r="D13" s="69">
        <v>0.52442276477813721</v>
      </c>
      <c r="E13" s="69">
        <v>0.10950296372175217</v>
      </c>
      <c r="F13" s="21"/>
      <c r="G13" s="21"/>
    </row>
    <row r="14" spans="1:9" ht="15.75" customHeight="1" x14ac:dyDescent="0.2">
      <c r="B14" s="21"/>
      <c r="C14" s="21"/>
      <c r="D14" s="21"/>
      <c r="E14" s="21"/>
      <c r="F14" s="21"/>
      <c r="G14" s="21"/>
    </row>
    <row r="15" spans="1:9" ht="15.75" customHeight="1" x14ac:dyDescent="0.2">
      <c r="A15" s="90" t="s">
        <v>186</v>
      </c>
      <c r="B15" s="74"/>
      <c r="C15" s="74"/>
      <c r="D15" s="74"/>
      <c r="E15" s="74"/>
      <c r="F15" s="74"/>
      <c r="G15" s="74"/>
    </row>
    <row r="16" spans="1:9" ht="15.75" customHeight="1" x14ac:dyDescent="0.2">
      <c r="B16" s="21" t="s">
        <v>46</v>
      </c>
      <c r="C16" s="21" t="s">
        <v>68</v>
      </c>
      <c r="D16" s="21" t="s">
        <v>73</v>
      </c>
      <c r="E16" s="21" t="s">
        <v>72</v>
      </c>
      <c r="F16" s="21" t="s">
        <v>74</v>
      </c>
      <c r="G16" s="21"/>
    </row>
    <row r="17" spans="1:7" ht="15.75" customHeight="1" x14ac:dyDescent="0.2">
      <c r="B17" s="21">
        <v>1990</v>
      </c>
      <c r="C17" s="69">
        <v>0.1679053008556366</v>
      </c>
      <c r="D17" s="69">
        <v>0.66446131467819214</v>
      </c>
      <c r="E17" s="69">
        <v>0.36546659469604492</v>
      </c>
      <c r="F17" s="69">
        <v>0.12344292551279068</v>
      </c>
      <c r="G17" s="21"/>
    </row>
    <row r="18" spans="1:7" ht="15.75" customHeight="1" x14ac:dyDescent="0.2">
      <c r="B18" s="21">
        <v>2019</v>
      </c>
      <c r="C18" s="69">
        <v>0.29116711020469666</v>
      </c>
      <c r="D18" s="69">
        <v>0.70356637239456177</v>
      </c>
      <c r="E18" s="69">
        <v>0.52187138795852661</v>
      </c>
      <c r="F18" s="69">
        <v>0.14766125380992889</v>
      </c>
      <c r="G18" s="21"/>
    </row>
    <row r="19" spans="1:7" ht="15.75" customHeight="1" x14ac:dyDescent="0.2"/>
    <row r="20" spans="1:7" ht="15.75" customHeight="1" x14ac:dyDescent="0.2"/>
    <row r="21" spans="1:7" ht="15.75" customHeight="1" x14ac:dyDescent="0.2"/>
    <row r="22" spans="1:7" ht="15.75" customHeight="1" x14ac:dyDescent="0.2">
      <c r="A22" s="70" t="s">
        <v>187</v>
      </c>
    </row>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5:G5"/>
    <mergeCell ref="A10:G10"/>
    <mergeCell ref="A15:G15"/>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00"/>
  <sheetViews>
    <sheetView tabSelected="1" workbookViewId="0">
      <selection activeCell="D41" sqref="D41"/>
    </sheetView>
  </sheetViews>
  <sheetFormatPr baseColWidth="10" defaultColWidth="11.1640625" defaultRowHeight="15" customHeight="1" x14ac:dyDescent="0.2"/>
  <cols>
    <col min="1" max="2" width="10.6640625" customWidth="1"/>
    <col min="3" max="3" width="14.33203125" customWidth="1"/>
    <col min="4" max="4" width="16.5" customWidth="1"/>
    <col min="5" max="5" width="16.83203125" customWidth="1"/>
    <col min="6" max="26" width="10.6640625" customWidth="1"/>
  </cols>
  <sheetData>
    <row r="1" spans="1:8" ht="15.75" customHeight="1" x14ac:dyDescent="0.2">
      <c r="A1" s="1" t="s">
        <v>41</v>
      </c>
    </row>
    <row r="2" spans="1:8" ht="15.75" customHeight="1" x14ac:dyDescent="0.2">
      <c r="A2" s="10" t="s">
        <v>42</v>
      </c>
    </row>
    <row r="3" spans="1:8" ht="15.75" customHeight="1" x14ac:dyDescent="0.2">
      <c r="A3" s="10" t="s">
        <v>43</v>
      </c>
    </row>
    <row r="4" spans="1:8" ht="15.75" customHeight="1" x14ac:dyDescent="0.2">
      <c r="A4" s="11" t="s">
        <v>44</v>
      </c>
    </row>
    <row r="5" spans="1:8" ht="15.75" customHeight="1" x14ac:dyDescent="0.2">
      <c r="A5" s="10"/>
    </row>
    <row r="6" spans="1:8" ht="15.75" customHeight="1" x14ac:dyDescent="0.2">
      <c r="A6" s="73" t="s">
        <v>45</v>
      </c>
      <c r="B6" s="74"/>
      <c r="C6" s="74"/>
      <c r="D6" s="74"/>
      <c r="E6" s="74"/>
      <c r="F6" s="74"/>
      <c r="H6" s="1"/>
    </row>
    <row r="7" spans="1:8" ht="15.75" customHeight="1" x14ac:dyDescent="0.2">
      <c r="A7" s="4" t="s">
        <v>46</v>
      </c>
      <c r="B7" s="4" t="s">
        <v>47</v>
      </c>
      <c r="C7" s="4" t="s">
        <v>48</v>
      </c>
      <c r="D7" s="4" t="s">
        <v>49</v>
      </c>
      <c r="E7" s="4" t="s">
        <v>50</v>
      </c>
    </row>
    <row r="8" spans="1:8" ht="15.75" customHeight="1" x14ac:dyDescent="0.2">
      <c r="A8" s="4">
        <v>1980</v>
      </c>
      <c r="B8" s="12">
        <v>0.77256113290786699</v>
      </c>
      <c r="C8" s="12">
        <v>0.73161370000000003</v>
      </c>
      <c r="D8" s="12">
        <v>0.83766799999999997</v>
      </c>
      <c r="E8" s="12">
        <v>0.90327721834182739</v>
      </c>
    </row>
    <row r="9" spans="1:8" ht="15.75" customHeight="1" x14ac:dyDescent="0.2">
      <c r="A9" s="4">
        <v>1990</v>
      </c>
      <c r="B9" s="12">
        <v>0.7270505428314209</v>
      </c>
      <c r="C9" s="12">
        <v>0.63992446660995483</v>
      </c>
      <c r="D9" s="12">
        <v>0.78002244234085083</v>
      </c>
      <c r="E9" s="12">
        <v>0.89262032508850098</v>
      </c>
    </row>
    <row r="10" spans="1:8" ht="15.75" customHeight="1" x14ac:dyDescent="0.2">
      <c r="A10" s="4">
        <v>2000</v>
      </c>
      <c r="B10" s="12">
        <v>0.65876114368438721</v>
      </c>
      <c r="C10" s="12">
        <v>0.59704875946044922</v>
      </c>
      <c r="D10" s="12">
        <v>0.6997649073600769</v>
      </c>
      <c r="E10" s="12">
        <v>0.87346094846725464</v>
      </c>
    </row>
    <row r="11" spans="1:8" ht="15.75" customHeight="1" x14ac:dyDescent="0.2">
      <c r="A11" s="4">
        <v>2001</v>
      </c>
      <c r="B11" s="12">
        <v>0.65797299146652222</v>
      </c>
      <c r="C11" s="12">
        <v>0.5926363468170166</v>
      </c>
      <c r="D11" s="12">
        <v>0.69710713624954224</v>
      </c>
      <c r="E11" s="12">
        <v>0.87237447500228882</v>
      </c>
    </row>
    <row r="12" spans="1:8" ht="15.75" customHeight="1" x14ac:dyDescent="0.2">
      <c r="A12" s="4">
        <v>2002</v>
      </c>
      <c r="B12" s="12">
        <v>0.65930747985839844</v>
      </c>
      <c r="C12" s="12">
        <v>0.59004002809524536</v>
      </c>
      <c r="D12" s="12">
        <v>0.69384801387786865</v>
      </c>
      <c r="E12" s="12">
        <v>0.87193328142166138</v>
      </c>
    </row>
    <row r="13" spans="1:8" ht="15.75" customHeight="1" x14ac:dyDescent="0.2">
      <c r="A13" s="4">
        <v>2003</v>
      </c>
      <c r="B13" s="12">
        <v>0.65885955095291138</v>
      </c>
      <c r="C13" s="12">
        <v>0.58685791492462158</v>
      </c>
      <c r="D13" s="12">
        <v>0.68551528453826904</v>
      </c>
      <c r="E13" s="12">
        <v>0.87081754207611084</v>
      </c>
    </row>
    <row r="14" spans="1:8" ht="15.75" customHeight="1" x14ac:dyDescent="0.2">
      <c r="A14" s="4">
        <v>2004</v>
      </c>
      <c r="B14" s="12">
        <v>0.6551780104637146</v>
      </c>
      <c r="C14" s="12">
        <v>0.5856592059135437</v>
      </c>
      <c r="D14" s="12">
        <v>0.67970108985900879</v>
      </c>
      <c r="E14" s="12">
        <v>0.87237310409545898</v>
      </c>
    </row>
    <row r="15" spans="1:8" ht="15.75" customHeight="1" x14ac:dyDescent="0.2">
      <c r="A15" s="4">
        <v>2005</v>
      </c>
      <c r="B15" s="12">
        <v>0.65037047863006592</v>
      </c>
      <c r="C15" s="12">
        <v>0.57894682884216309</v>
      </c>
      <c r="D15" s="12">
        <v>0.6734655499458313</v>
      </c>
      <c r="E15" s="12">
        <v>0.86991649866104126</v>
      </c>
    </row>
    <row r="16" spans="1:8" ht="15.75" customHeight="1" x14ac:dyDescent="0.2">
      <c r="A16" s="4">
        <v>2006</v>
      </c>
      <c r="B16" s="12">
        <v>0.64817798137664795</v>
      </c>
      <c r="C16" s="12">
        <v>0.57862365245819092</v>
      </c>
      <c r="D16" s="12">
        <v>0.66607135534286499</v>
      </c>
      <c r="E16" s="12">
        <v>0.8681754469871521</v>
      </c>
    </row>
    <row r="17" spans="1:6" ht="15.75" customHeight="1" x14ac:dyDescent="0.2">
      <c r="A17" s="4">
        <v>2007</v>
      </c>
      <c r="B17" s="12">
        <v>0.64838176965713501</v>
      </c>
      <c r="C17" s="12">
        <v>0.58195960521697998</v>
      </c>
      <c r="D17" s="12">
        <v>0.65999585390090942</v>
      </c>
      <c r="E17" s="12">
        <v>0.86694949865341187</v>
      </c>
    </row>
    <row r="18" spans="1:6" ht="15.75" customHeight="1" x14ac:dyDescent="0.2">
      <c r="A18" s="4">
        <v>2008</v>
      </c>
      <c r="B18" s="12">
        <v>0.64785885810852051</v>
      </c>
      <c r="C18" s="12">
        <v>0.57549864053726196</v>
      </c>
      <c r="D18" s="12">
        <v>0.65375393629074097</v>
      </c>
      <c r="E18" s="12">
        <v>0.86263322830200195</v>
      </c>
    </row>
    <row r="19" spans="1:6" ht="15.75" customHeight="1" x14ac:dyDescent="0.2">
      <c r="A19" s="4">
        <v>2009</v>
      </c>
      <c r="B19" s="12">
        <v>0.64080804586410522</v>
      </c>
      <c r="C19" s="12">
        <v>0.56469279527664185</v>
      </c>
      <c r="D19" s="12">
        <v>0.64128631353378296</v>
      </c>
      <c r="E19" s="12">
        <v>0.86327266693115234</v>
      </c>
    </row>
    <row r="20" spans="1:6" ht="15.75" customHeight="1" x14ac:dyDescent="0.2">
      <c r="A20" s="4">
        <v>2010</v>
      </c>
      <c r="B20" s="12">
        <v>0.63301527500152588</v>
      </c>
      <c r="C20" s="12">
        <v>0.55625301599502563</v>
      </c>
      <c r="D20" s="12">
        <v>0.63115429878234863</v>
      </c>
      <c r="E20" s="12">
        <v>0.85932004451751709</v>
      </c>
    </row>
    <row r="21" spans="1:6" ht="15.75" customHeight="1" x14ac:dyDescent="0.2">
      <c r="A21" s="4">
        <v>2011</v>
      </c>
      <c r="B21" s="12">
        <v>0.62578338384628296</v>
      </c>
      <c r="C21" s="12">
        <v>0.54983258247375488</v>
      </c>
      <c r="D21" s="12">
        <v>0.61865383386611938</v>
      </c>
      <c r="E21" s="12">
        <v>0.85430210828781128</v>
      </c>
    </row>
    <row r="22" spans="1:6" ht="15.75" customHeight="1" x14ac:dyDescent="0.2">
      <c r="A22" s="4">
        <v>2012</v>
      </c>
      <c r="B22" s="12">
        <v>0.62505882978439331</v>
      </c>
      <c r="C22" s="12">
        <v>0.54950052499771118</v>
      </c>
      <c r="D22" s="12">
        <v>0.61635023355484009</v>
      </c>
      <c r="E22" s="12">
        <v>0.85223114490509033</v>
      </c>
    </row>
    <row r="23" spans="1:6" ht="15.75" customHeight="1" x14ac:dyDescent="0.2">
      <c r="A23" s="4">
        <v>2013</v>
      </c>
      <c r="B23" s="12">
        <v>0.62379699945449829</v>
      </c>
      <c r="C23" s="12">
        <v>0.55092406272888184</v>
      </c>
      <c r="D23" s="12">
        <v>0.60996580123901367</v>
      </c>
      <c r="E23" s="12">
        <v>0.84964323043823242</v>
      </c>
    </row>
    <row r="24" spans="1:6" ht="15.75" customHeight="1" x14ac:dyDescent="0.2">
      <c r="A24" s="4">
        <v>2014</v>
      </c>
      <c r="B24" s="12">
        <v>0.62210017442703247</v>
      </c>
      <c r="C24" s="12">
        <v>0.55121582746505737</v>
      </c>
      <c r="D24" s="12">
        <v>0.60788142681121826</v>
      </c>
      <c r="E24" s="12">
        <v>0.84773397445678711</v>
      </c>
    </row>
    <row r="25" spans="1:6" ht="15.75" customHeight="1" x14ac:dyDescent="0.2">
      <c r="A25" s="4">
        <v>2015</v>
      </c>
      <c r="B25" s="12">
        <v>0.62350058555603027</v>
      </c>
      <c r="C25" s="12">
        <v>0.55902421474456787</v>
      </c>
      <c r="D25" s="12">
        <v>0.60535585880279541</v>
      </c>
      <c r="E25" s="12">
        <v>0.84799891710281372</v>
      </c>
    </row>
    <row r="26" spans="1:6" ht="15.75" customHeight="1" x14ac:dyDescent="0.2">
      <c r="A26" s="4">
        <v>2016</v>
      </c>
      <c r="B26" s="12">
        <v>0.6254570484161377</v>
      </c>
      <c r="C26" s="12">
        <v>0.56392443180084229</v>
      </c>
      <c r="D26" s="12">
        <v>0.60613459348678589</v>
      </c>
      <c r="E26" s="12">
        <v>0.84967160224914551</v>
      </c>
    </row>
    <row r="27" spans="1:6" ht="15" customHeight="1" x14ac:dyDescent="0.2">
      <c r="A27" s="4">
        <v>2017</v>
      </c>
      <c r="B27" s="12">
        <v>0.6283419132232666</v>
      </c>
      <c r="C27" s="12">
        <v>0.56431770324707031</v>
      </c>
      <c r="D27" s="12">
        <v>0.60633754730224609</v>
      </c>
      <c r="E27" s="12">
        <v>0.84926021099090576</v>
      </c>
    </row>
    <row r="28" spans="1:6" ht="15.75" customHeight="1" x14ac:dyDescent="0.2">
      <c r="A28" s="4">
        <v>2018</v>
      </c>
      <c r="B28" s="12">
        <v>0.62803786993026733</v>
      </c>
      <c r="C28" s="12">
        <v>0.56725579500198364</v>
      </c>
      <c r="D28" s="12">
        <v>0.60294687747955322</v>
      </c>
      <c r="E28" s="12">
        <v>0.84752833843231201</v>
      </c>
    </row>
    <row r="29" spans="1:6" ht="15.75" customHeight="1" x14ac:dyDescent="0.2">
      <c r="A29" s="4">
        <v>2019</v>
      </c>
      <c r="B29" s="12">
        <v>0.62504822015762329</v>
      </c>
      <c r="C29" s="12">
        <v>0.56964999437332153</v>
      </c>
      <c r="D29" s="12">
        <v>0.60011065006256104</v>
      </c>
      <c r="E29" s="13">
        <v>0.84468120336532593</v>
      </c>
    </row>
    <row r="30" spans="1:6" ht="15" customHeight="1" x14ac:dyDescent="0.2">
      <c r="A30" s="75" t="s">
        <v>51</v>
      </c>
      <c r="B30" s="74"/>
      <c r="C30" s="74"/>
      <c r="D30" s="74"/>
      <c r="E30" s="74"/>
      <c r="F30" s="74"/>
    </row>
    <row r="31" spans="1:6" ht="15.75" customHeight="1" x14ac:dyDescent="0.2">
      <c r="A31" s="74"/>
      <c r="B31" s="74"/>
      <c r="C31" s="74"/>
      <c r="D31" s="74"/>
      <c r="E31" s="74"/>
      <c r="F31" s="74"/>
    </row>
    <row r="32" spans="1:6" ht="15.75" customHeight="1" x14ac:dyDescent="0.2">
      <c r="A32" s="74"/>
      <c r="B32" s="74"/>
      <c r="C32" s="74"/>
      <c r="D32" s="74"/>
      <c r="E32" s="74"/>
      <c r="F32" s="74"/>
    </row>
    <row r="33" spans="1:6" ht="15.75" customHeight="1" x14ac:dyDescent="0.2">
      <c r="A33" s="74"/>
      <c r="B33" s="74"/>
      <c r="C33" s="74"/>
      <c r="D33" s="74"/>
      <c r="E33" s="74"/>
      <c r="F33" s="74"/>
    </row>
    <row r="34" spans="1:6" ht="15.75" customHeight="1" x14ac:dyDescent="0.2">
      <c r="A34" s="74"/>
      <c r="B34" s="74"/>
      <c r="C34" s="74"/>
      <c r="D34" s="74"/>
      <c r="E34" s="74"/>
      <c r="F34" s="74"/>
    </row>
    <row r="35" spans="1:6" ht="15.75" customHeight="1" x14ac:dyDescent="0.2">
      <c r="A35" s="74"/>
      <c r="B35" s="74"/>
      <c r="C35" s="74"/>
      <c r="D35" s="74"/>
      <c r="E35" s="74"/>
      <c r="F35" s="74"/>
    </row>
    <row r="36" spans="1:6" ht="15.75" customHeight="1" x14ac:dyDescent="0.2">
      <c r="E36" s="13"/>
    </row>
    <row r="37" spans="1:6" ht="15.75" customHeight="1" x14ac:dyDescent="0.2">
      <c r="A37" s="4" t="s">
        <v>52</v>
      </c>
      <c r="B37" s="13"/>
      <c r="C37" s="13"/>
      <c r="D37" s="13"/>
      <c r="E37" s="13"/>
    </row>
    <row r="38" spans="1:6" ht="15.75" customHeight="1" x14ac:dyDescent="0.2"/>
    <row r="39" spans="1:6" ht="15.75" customHeight="1" x14ac:dyDescent="0.2"/>
    <row r="40" spans="1:6" ht="15.75" customHeight="1" x14ac:dyDescent="0.2"/>
    <row r="41" spans="1:6" ht="15.75" customHeight="1" x14ac:dyDescent="0.2"/>
    <row r="42" spans="1:6" ht="15.75" customHeight="1" x14ac:dyDescent="0.2"/>
    <row r="43" spans="1:6" ht="15.75" customHeight="1" x14ac:dyDescent="0.2"/>
    <row r="44" spans="1:6" ht="15.75" customHeight="1" x14ac:dyDescent="0.2"/>
    <row r="45" spans="1:6" ht="15.75" customHeight="1" x14ac:dyDescent="0.2"/>
    <row r="46" spans="1:6" ht="15.75" customHeight="1" x14ac:dyDescent="0.2"/>
    <row r="47" spans="1:6" ht="15.75" customHeight="1" x14ac:dyDescent="0.2"/>
    <row r="48" spans="1:6"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A6:F6"/>
    <mergeCell ref="A30:F35"/>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00"/>
  <sheetViews>
    <sheetView workbookViewId="0"/>
  </sheetViews>
  <sheetFormatPr baseColWidth="10" defaultColWidth="11.1640625" defaultRowHeight="15" customHeight="1" x14ac:dyDescent="0.2"/>
  <cols>
    <col min="1" max="2" width="10.6640625" customWidth="1"/>
    <col min="3" max="3" width="25.83203125" customWidth="1"/>
    <col min="4" max="4" width="25.1640625" customWidth="1"/>
    <col min="5" max="26" width="10.6640625" customWidth="1"/>
  </cols>
  <sheetData>
    <row r="1" spans="1:5" ht="15.75" customHeight="1" x14ac:dyDescent="0.2">
      <c r="A1" s="14" t="s">
        <v>53</v>
      </c>
    </row>
    <row r="2" spans="1:5" ht="15.75" customHeight="1" x14ac:dyDescent="0.2">
      <c r="A2" s="15" t="s">
        <v>54</v>
      </c>
    </row>
    <row r="3" spans="1:5" ht="15.75" customHeight="1" x14ac:dyDescent="0.2">
      <c r="A3" s="4" t="s">
        <v>44</v>
      </c>
    </row>
    <row r="4" spans="1:5" ht="15.75" customHeight="1" x14ac:dyDescent="0.2"/>
    <row r="5" spans="1:5" ht="15.75" customHeight="1" x14ac:dyDescent="0.2">
      <c r="A5" s="4" t="s">
        <v>46</v>
      </c>
      <c r="B5" s="4" t="s">
        <v>55</v>
      </c>
      <c r="C5" s="4" t="s">
        <v>56</v>
      </c>
      <c r="D5" s="4" t="s">
        <v>57</v>
      </c>
      <c r="E5" s="4" t="s">
        <v>58</v>
      </c>
    </row>
    <row r="6" spans="1:5" ht="15.75" customHeight="1" x14ac:dyDescent="0.2">
      <c r="A6" s="4">
        <v>1980</v>
      </c>
      <c r="B6" s="16">
        <v>0.77256113290786743</v>
      </c>
      <c r="D6" s="4">
        <v>0.17369058728218079</v>
      </c>
      <c r="E6" s="4">
        <v>5.3748294711112976E-2</v>
      </c>
    </row>
    <row r="7" spans="1:5" ht="15.75" customHeight="1" x14ac:dyDescent="0.2">
      <c r="A7" s="4">
        <v>1990</v>
      </c>
      <c r="B7" s="4">
        <v>0.7270505428314209</v>
      </c>
      <c r="C7" s="4">
        <v>3.2966502010822296E-2</v>
      </c>
      <c r="D7" s="4">
        <v>0.18250879645347595</v>
      </c>
      <c r="E7" s="4">
        <v>5.7474169880151749E-2</v>
      </c>
    </row>
    <row r="8" spans="1:5" ht="15.75" customHeight="1" x14ac:dyDescent="0.2">
      <c r="A8" s="4">
        <v>2000</v>
      </c>
      <c r="B8" s="16">
        <v>0.65876114368438721</v>
      </c>
      <c r="C8" s="4">
        <v>5.0356250256299973E-2</v>
      </c>
      <c r="D8" s="4">
        <v>0.20499193668365479</v>
      </c>
      <c r="E8" s="4">
        <v>8.5890650749206543E-2</v>
      </c>
    </row>
    <row r="9" spans="1:5" ht="15.75" customHeight="1" x14ac:dyDescent="0.2">
      <c r="A9" s="4">
        <v>2001</v>
      </c>
      <c r="B9" s="4">
        <v>0.65797299146652222</v>
      </c>
      <c r="C9" s="4">
        <v>5.0986144691705704E-2</v>
      </c>
      <c r="D9" s="4">
        <v>0.20597556233406067</v>
      </c>
      <c r="E9" s="4">
        <v>8.50653275847435E-2</v>
      </c>
    </row>
    <row r="10" spans="1:5" ht="15.75" customHeight="1" x14ac:dyDescent="0.2">
      <c r="A10" s="4">
        <v>2002</v>
      </c>
      <c r="B10" s="4">
        <v>0.65930747985839844</v>
      </c>
      <c r="C10" s="4">
        <v>5.0702366977930069E-2</v>
      </c>
      <c r="D10" s="4">
        <v>0.2074597179889679</v>
      </c>
      <c r="E10" s="4">
        <v>8.2530461251735687E-2</v>
      </c>
    </row>
    <row r="11" spans="1:5" ht="15.75" customHeight="1" x14ac:dyDescent="0.2">
      <c r="A11" s="4">
        <v>2003</v>
      </c>
      <c r="B11" s="4">
        <v>0.65885955095291138</v>
      </c>
      <c r="C11" s="4">
        <v>5.2897747606039047E-2</v>
      </c>
      <c r="D11" s="4">
        <v>0.20964905619621277</v>
      </c>
      <c r="E11" s="4">
        <v>7.8593611717224121E-2</v>
      </c>
    </row>
    <row r="12" spans="1:5" ht="15.75" customHeight="1" x14ac:dyDescent="0.2">
      <c r="A12" s="4">
        <v>2004</v>
      </c>
      <c r="B12" s="4">
        <v>0.6551780104637146</v>
      </c>
      <c r="C12" s="4">
        <v>5.4674025624990463E-2</v>
      </c>
      <c r="D12" s="4">
        <v>0.20882482826709747</v>
      </c>
      <c r="E12" s="4">
        <v>8.1323117017745972E-2</v>
      </c>
    </row>
    <row r="13" spans="1:5" ht="15.75" customHeight="1" x14ac:dyDescent="0.2">
      <c r="A13" s="4">
        <v>2005</v>
      </c>
      <c r="B13" s="4">
        <v>0.65037047863006592</v>
      </c>
      <c r="C13" s="4">
        <v>5.5364396423101425E-2</v>
      </c>
      <c r="D13" s="4">
        <v>0.21113528311252594</v>
      </c>
      <c r="E13" s="4">
        <v>8.3129875361919403E-2</v>
      </c>
    </row>
    <row r="14" spans="1:5" ht="15.75" customHeight="1" x14ac:dyDescent="0.2">
      <c r="A14" s="4">
        <v>2006</v>
      </c>
      <c r="B14" s="4">
        <v>0.64817798137664795</v>
      </c>
      <c r="C14" s="4">
        <v>5.9096168726682663E-2</v>
      </c>
      <c r="D14" s="4">
        <v>0.2108016163110733</v>
      </c>
      <c r="E14" s="4">
        <v>8.1924252212047605E-2</v>
      </c>
    </row>
    <row r="15" spans="1:5" ht="15.75" customHeight="1" x14ac:dyDescent="0.2">
      <c r="A15" s="4">
        <v>2007</v>
      </c>
      <c r="B15" s="4">
        <v>0.64838176965713501</v>
      </c>
      <c r="C15" s="4">
        <v>6.0343973338603973E-2</v>
      </c>
      <c r="D15" s="4">
        <v>0.21103137731552124</v>
      </c>
      <c r="E15" s="4">
        <v>8.0242864787578583E-2</v>
      </c>
    </row>
    <row r="16" spans="1:5" ht="15.75" customHeight="1" x14ac:dyDescent="0.2">
      <c r="A16" s="4">
        <v>2008</v>
      </c>
      <c r="B16" s="4">
        <v>0.64785885810852051</v>
      </c>
      <c r="C16" s="4">
        <v>6.1878480017185211E-2</v>
      </c>
      <c r="D16" s="4">
        <v>0.21414485573768616</v>
      </c>
      <c r="E16" s="4">
        <v>7.611779123544693E-2</v>
      </c>
    </row>
    <row r="17" spans="1:5" ht="15.75" customHeight="1" x14ac:dyDescent="0.2">
      <c r="A17" s="4">
        <v>2009</v>
      </c>
      <c r="B17" s="4">
        <v>0.64080804586410522</v>
      </c>
      <c r="C17" s="4">
        <v>6.5355375409126282E-2</v>
      </c>
      <c r="D17" s="4">
        <v>0.21800902485847473</v>
      </c>
      <c r="E17" s="4">
        <v>7.5827538967132568E-2</v>
      </c>
    </row>
    <row r="18" spans="1:5" ht="15.75" customHeight="1" x14ac:dyDescent="0.2">
      <c r="A18" s="4">
        <v>2010</v>
      </c>
      <c r="B18" s="4">
        <v>0.63301527500152588</v>
      </c>
      <c r="C18" s="4">
        <v>6.8886883556842804E-2</v>
      </c>
      <c r="D18" s="4">
        <v>0.22069843113422394</v>
      </c>
      <c r="E18" s="4">
        <v>7.7399425208568573E-2</v>
      </c>
    </row>
    <row r="19" spans="1:5" ht="15.75" customHeight="1" x14ac:dyDescent="0.2">
      <c r="A19" s="4">
        <v>2011</v>
      </c>
      <c r="B19" s="4">
        <v>0.62578338384628296</v>
      </c>
      <c r="C19" s="4">
        <v>7.0266030728816986E-2</v>
      </c>
      <c r="D19" s="4">
        <v>0.22587859630584717</v>
      </c>
      <c r="E19" s="4">
        <v>7.8072004020214081E-2</v>
      </c>
    </row>
    <row r="20" spans="1:5" ht="15.75" customHeight="1" x14ac:dyDescent="0.2">
      <c r="A20" s="4">
        <v>2012</v>
      </c>
      <c r="B20" s="4">
        <v>0.62505882978439331</v>
      </c>
      <c r="C20" s="4">
        <v>7.1602709591388702E-2</v>
      </c>
      <c r="D20" s="4">
        <v>0.22406463325023651</v>
      </c>
      <c r="E20" s="4">
        <v>7.9273812472820282E-2</v>
      </c>
    </row>
    <row r="21" spans="1:5" ht="15.75" customHeight="1" x14ac:dyDescent="0.2">
      <c r="A21" s="4">
        <v>2013</v>
      </c>
      <c r="B21" s="4">
        <v>0.62379699945449829</v>
      </c>
      <c r="C21" s="4">
        <v>7.3968589305877686E-2</v>
      </c>
      <c r="D21" s="4">
        <v>0.22301195561885834</v>
      </c>
      <c r="E21" s="4">
        <v>7.9222485423088074E-2</v>
      </c>
    </row>
    <row r="22" spans="1:5" ht="15.75" customHeight="1" x14ac:dyDescent="0.2">
      <c r="A22" s="4">
        <v>2014</v>
      </c>
      <c r="B22" s="4">
        <v>0.62210017442703247</v>
      </c>
      <c r="C22" s="4">
        <v>7.4837446212768555E-2</v>
      </c>
      <c r="D22" s="4">
        <v>0.22056962549686432</v>
      </c>
      <c r="E22" s="4">
        <v>8.2492761313915253E-2</v>
      </c>
    </row>
    <row r="23" spans="1:5" ht="15.75" customHeight="1" x14ac:dyDescent="0.2">
      <c r="A23" s="4">
        <v>2015</v>
      </c>
      <c r="B23" s="4">
        <v>0.62350058555603027</v>
      </c>
      <c r="C23" s="4">
        <v>7.6249629259109497E-2</v>
      </c>
      <c r="D23" s="4">
        <v>0.21714290976524353</v>
      </c>
      <c r="E23" s="4">
        <v>8.3106890320777893E-2</v>
      </c>
    </row>
    <row r="24" spans="1:5" ht="15.75" customHeight="1" x14ac:dyDescent="0.2">
      <c r="A24" s="4">
        <v>2016</v>
      </c>
      <c r="B24" s="4">
        <v>0.6254570484161377</v>
      </c>
      <c r="C24" s="4">
        <v>7.3780708014965057E-2</v>
      </c>
      <c r="D24" s="4">
        <v>0.21559004485607147</v>
      </c>
      <c r="E24" s="4">
        <v>8.5172198712825775E-2</v>
      </c>
    </row>
    <row r="25" spans="1:5" ht="15.75" customHeight="1" x14ac:dyDescent="0.2">
      <c r="A25" s="4">
        <v>2017</v>
      </c>
      <c r="B25" s="4">
        <v>0.6283419132232666</v>
      </c>
      <c r="C25" s="4">
        <v>7.2687536478042603E-2</v>
      </c>
      <c r="D25" s="4">
        <v>0.21336504817008972</v>
      </c>
      <c r="E25" s="4">
        <v>8.560548722743988E-2</v>
      </c>
    </row>
    <row r="26" spans="1:5" ht="15.75" customHeight="1" x14ac:dyDescent="0.2">
      <c r="A26" s="4">
        <v>2018</v>
      </c>
      <c r="B26" s="4">
        <v>0.62803786993026733</v>
      </c>
      <c r="C26" s="4">
        <v>7.4045233428478241E-2</v>
      </c>
      <c r="D26" s="4">
        <v>0.21180592477321625</v>
      </c>
      <c r="E26" s="4">
        <v>8.611094206571579E-2</v>
      </c>
    </row>
    <row r="27" spans="1:5" ht="15.75" customHeight="1" x14ac:dyDescent="0.2">
      <c r="A27" s="4">
        <v>2019</v>
      </c>
      <c r="B27" s="16">
        <v>0.62504822015762329</v>
      </c>
      <c r="C27" s="4">
        <v>7.5767040252685547E-2</v>
      </c>
      <c r="D27" s="4">
        <v>0.20892016589641571</v>
      </c>
      <c r="E27" s="4">
        <v>9.0264596045017242E-2</v>
      </c>
    </row>
    <row r="28" spans="1:5" ht="15.75" customHeight="1" x14ac:dyDescent="0.2">
      <c r="A28" s="76"/>
      <c r="B28" s="74"/>
      <c r="C28" s="74"/>
      <c r="D28" s="74"/>
      <c r="E28" s="74"/>
    </row>
    <row r="29" spans="1:5" ht="15.75" customHeight="1" x14ac:dyDescent="0.2">
      <c r="A29" s="74"/>
      <c r="B29" s="74"/>
      <c r="C29" s="74"/>
      <c r="D29" s="74"/>
      <c r="E29" s="74"/>
    </row>
    <row r="30" spans="1:5" ht="15.75" customHeight="1" x14ac:dyDescent="0.2">
      <c r="A30" s="74"/>
      <c r="B30" s="74"/>
      <c r="C30" s="74"/>
      <c r="D30" s="74"/>
      <c r="E30" s="74"/>
    </row>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28:E30"/>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00"/>
  <sheetViews>
    <sheetView workbookViewId="0"/>
  </sheetViews>
  <sheetFormatPr baseColWidth="10" defaultColWidth="11.1640625" defaultRowHeight="15" customHeight="1" x14ac:dyDescent="0.2"/>
  <cols>
    <col min="1" max="26" width="10.6640625" customWidth="1"/>
  </cols>
  <sheetData>
    <row r="1" spans="1:6" ht="15.75" customHeight="1" x14ac:dyDescent="0.2">
      <c r="A1" s="17" t="s">
        <v>59</v>
      </c>
    </row>
    <row r="2" spans="1:6" ht="15.75" customHeight="1" x14ac:dyDescent="0.2">
      <c r="A2" s="18" t="s">
        <v>60</v>
      </c>
    </row>
    <row r="3" spans="1:6" ht="15.75" customHeight="1" x14ac:dyDescent="0.2">
      <c r="A3" s="4" t="s">
        <v>44</v>
      </c>
    </row>
    <row r="4" spans="1:6" ht="15.75" customHeight="1" x14ac:dyDescent="0.2"/>
    <row r="5" spans="1:6" ht="15.75" customHeight="1" x14ac:dyDescent="0.2">
      <c r="A5" s="4" t="s">
        <v>46</v>
      </c>
      <c r="B5" s="4" t="s">
        <v>48</v>
      </c>
      <c r="C5" s="4" t="s">
        <v>49</v>
      </c>
      <c r="D5" s="4" t="s">
        <v>50</v>
      </c>
      <c r="F5" s="1"/>
    </row>
    <row r="6" spans="1:6" ht="15.75" customHeight="1" x14ac:dyDescent="0.2">
      <c r="A6" s="4">
        <v>1980</v>
      </c>
      <c r="B6" s="12">
        <v>0.26838630000000002</v>
      </c>
      <c r="C6" s="12">
        <v>0.16233197999999999</v>
      </c>
      <c r="D6" s="12">
        <v>9.672277420759201E-2</v>
      </c>
    </row>
    <row r="7" spans="1:6" ht="15.75" customHeight="1" x14ac:dyDescent="0.2">
      <c r="A7" s="4">
        <v>1990</v>
      </c>
      <c r="B7" s="12">
        <v>0.29904985427856445</v>
      </c>
      <c r="C7" s="12">
        <v>0.18669053912162781</v>
      </c>
      <c r="D7" s="12">
        <v>9.7094878554344177E-2</v>
      </c>
    </row>
    <row r="8" spans="1:6" ht="15.75" customHeight="1" x14ac:dyDescent="0.2">
      <c r="A8" s="4">
        <v>2000</v>
      </c>
      <c r="B8" s="12">
        <v>0.32434740662574768</v>
      </c>
      <c r="C8" s="12">
        <v>0.24165993928909302</v>
      </c>
      <c r="D8" s="12">
        <v>0.10664250701665878</v>
      </c>
    </row>
    <row r="9" spans="1:6" ht="15.75" customHeight="1" x14ac:dyDescent="0.2">
      <c r="A9" s="4">
        <v>2001</v>
      </c>
      <c r="B9" s="12">
        <v>0.320107102394104</v>
      </c>
      <c r="C9" s="12">
        <v>0.24399352073669434</v>
      </c>
      <c r="D9" s="12">
        <v>0.11012478172779083</v>
      </c>
    </row>
    <row r="10" spans="1:6" ht="15.75" customHeight="1" x14ac:dyDescent="0.2">
      <c r="A10" s="4">
        <v>2002</v>
      </c>
      <c r="B10" s="12">
        <v>0.32125633955001831</v>
      </c>
      <c r="C10" s="12">
        <v>0.24798272550106049</v>
      </c>
      <c r="D10" s="12">
        <v>0.10960893332958221</v>
      </c>
    </row>
    <row r="11" spans="1:6" ht="15.75" customHeight="1" x14ac:dyDescent="0.2">
      <c r="A11" s="4">
        <v>2003</v>
      </c>
      <c r="B11" s="12">
        <v>0.32594364881515503</v>
      </c>
      <c r="C11" s="12">
        <v>0.25210487842559814</v>
      </c>
      <c r="D11" s="12">
        <v>0.11044363677501678</v>
      </c>
    </row>
    <row r="12" spans="1:6" ht="15.75" customHeight="1" x14ac:dyDescent="0.2">
      <c r="A12" s="4">
        <v>2004</v>
      </c>
      <c r="B12" s="12">
        <v>0.32230439782142639</v>
      </c>
      <c r="C12" s="12">
        <v>0.25441208481788635</v>
      </c>
      <c r="D12" s="12">
        <v>0.10965722054243088</v>
      </c>
    </row>
    <row r="13" spans="1:6" ht="15.75" customHeight="1" x14ac:dyDescent="0.2">
      <c r="A13" s="4">
        <v>2005</v>
      </c>
      <c r="B13" s="12">
        <v>0.3247959315776825</v>
      </c>
      <c r="C13" s="12">
        <v>0.26086267828941345</v>
      </c>
      <c r="D13" s="12">
        <v>0.1102985292673111</v>
      </c>
    </row>
    <row r="14" spans="1:6" ht="15.75" customHeight="1" x14ac:dyDescent="0.2">
      <c r="A14" s="4">
        <v>2006</v>
      </c>
      <c r="B14" s="12">
        <v>0.32356986403465271</v>
      </c>
      <c r="C14" s="12">
        <v>0.26226535439491272</v>
      </c>
      <c r="D14" s="12">
        <v>0.11083994060754776</v>
      </c>
    </row>
    <row r="15" spans="1:6" ht="15.75" customHeight="1" x14ac:dyDescent="0.2">
      <c r="A15" s="4">
        <v>2007</v>
      </c>
      <c r="B15" s="12">
        <v>0.3164360523223877</v>
      </c>
      <c r="C15" s="12">
        <v>0.26621538400650024</v>
      </c>
      <c r="D15" s="12">
        <v>0.11019804328680038</v>
      </c>
    </row>
    <row r="16" spans="1:6" ht="15.75" customHeight="1" x14ac:dyDescent="0.2">
      <c r="A16" s="4">
        <v>2008</v>
      </c>
      <c r="B16" s="12">
        <v>0.31557291746139526</v>
      </c>
      <c r="C16" s="12">
        <v>0.26939910650253296</v>
      </c>
      <c r="D16" s="12">
        <v>0.11485967040061951</v>
      </c>
    </row>
    <row r="17" spans="1:4" ht="15.75" customHeight="1" x14ac:dyDescent="0.2">
      <c r="A17" s="4">
        <v>2009</v>
      </c>
      <c r="B17" s="12">
        <v>0.32262298464775085</v>
      </c>
      <c r="C17" s="12">
        <v>0.2762342095375061</v>
      </c>
      <c r="D17" s="12">
        <v>0.11350185424089432</v>
      </c>
    </row>
    <row r="18" spans="1:4" ht="15.75" customHeight="1" x14ac:dyDescent="0.2">
      <c r="A18" s="4">
        <v>2010</v>
      </c>
      <c r="B18" s="12">
        <v>0.31979486346244812</v>
      </c>
      <c r="C18" s="12">
        <v>0.28206560015678406</v>
      </c>
      <c r="D18" s="12">
        <v>0.11635691672563553</v>
      </c>
    </row>
    <row r="19" spans="1:4" ht="15.75" customHeight="1" x14ac:dyDescent="0.2">
      <c r="A19" s="4">
        <v>2011</v>
      </c>
      <c r="B19" s="12">
        <v>0.32990184426307678</v>
      </c>
      <c r="C19" s="12">
        <v>0.29051017761230469</v>
      </c>
      <c r="D19" s="12">
        <v>0.12019248306751251</v>
      </c>
    </row>
    <row r="20" spans="1:4" ht="15.75" customHeight="1" x14ac:dyDescent="0.2">
      <c r="A20" s="4">
        <v>2012</v>
      </c>
      <c r="B20" s="12">
        <v>0.32555171847343445</v>
      </c>
      <c r="C20" s="12">
        <v>0.29214861989021301</v>
      </c>
      <c r="D20" s="12">
        <v>0.11886820942163467</v>
      </c>
    </row>
    <row r="21" spans="1:4" ht="15.75" customHeight="1" x14ac:dyDescent="0.2">
      <c r="A21" s="4">
        <v>2013</v>
      </c>
      <c r="B21" s="12">
        <v>0.31945416331291199</v>
      </c>
      <c r="C21" s="12">
        <v>0.29285651445388794</v>
      </c>
      <c r="D21" s="12">
        <v>0.12135448306798935</v>
      </c>
    </row>
    <row r="22" spans="1:4" ht="15.75" customHeight="1" x14ac:dyDescent="0.2">
      <c r="A22" s="4">
        <v>2014</v>
      </c>
      <c r="B22" s="12">
        <v>0.32160490751266479</v>
      </c>
      <c r="C22" s="12">
        <v>0.29221519827842712</v>
      </c>
      <c r="D22" s="12">
        <v>0.12090884894132614</v>
      </c>
    </row>
    <row r="23" spans="1:4" ht="15.75" customHeight="1" x14ac:dyDescent="0.2">
      <c r="A23" s="4">
        <v>2015</v>
      </c>
      <c r="B23" s="12">
        <v>0.30947095155715942</v>
      </c>
      <c r="C23" s="12">
        <v>0.29191130399703979</v>
      </c>
      <c r="D23" s="12">
        <v>0.12002388387918472</v>
      </c>
    </row>
    <row r="24" spans="1:4" ht="15.75" customHeight="1" x14ac:dyDescent="0.2">
      <c r="A24" s="4">
        <v>2016</v>
      </c>
      <c r="B24" s="12">
        <v>0.31364911794662476</v>
      </c>
      <c r="C24" s="12">
        <v>0.29279559850692749</v>
      </c>
      <c r="D24" s="12">
        <v>0.11800258606672287</v>
      </c>
    </row>
    <row r="25" spans="1:4" ht="15.75" customHeight="1" x14ac:dyDescent="0.2">
      <c r="A25" s="4">
        <v>2017</v>
      </c>
      <c r="B25" s="12">
        <v>0.31732290983200073</v>
      </c>
      <c r="C25" s="12">
        <v>0.2916865348815918</v>
      </c>
      <c r="D25" s="12">
        <v>0.11847014725208282</v>
      </c>
    </row>
    <row r="26" spans="1:4" ht="15.75" customHeight="1" x14ac:dyDescent="0.2">
      <c r="A26" s="4">
        <v>2018</v>
      </c>
      <c r="B26" s="12">
        <v>0.3134925365447998</v>
      </c>
      <c r="C26" s="12">
        <v>0.29229706525802612</v>
      </c>
      <c r="D26" s="12">
        <v>0.11860088258981705</v>
      </c>
    </row>
    <row r="27" spans="1:4" ht="15.75" customHeight="1" x14ac:dyDescent="0.2">
      <c r="A27" s="4">
        <v>2019</v>
      </c>
      <c r="B27" s="12">
        <v>0.30254855751991272</v>
      </c>
      <c r="C27" s="12">
        <v>0.29336905479431152</v>
      </c>
      <c r="D27" s="12">
        <v>0.11857782304286957</v>
      </c>
    </row>
    <row r="28" spans="1:4" ht="15.75" customHeight="1" x14ac:dyDescent="0.2"/>
    <row r="29" spans="1:4" ht="15.75" customHeight="1" x14ac:dyDescent="0.2"/>
    <row r="30" spans="1:4" ht="15.75" customHeight="1" x14ac:dyDescent="0.2">
      <c r="A30" s="4" t="s">
        <v>61</v>
      </c>
    </row>
    <row r="31" spans="1:4" ht="15.75" customHeight="1" x14ac:dyDescent="0.2"/>
    <row r="32" spans="1:4" ht="15.75" customHeight="1" x14ac:dyDescent="0.2">
      <c r="B32" s="16" t="s">
        <v>62</v>
      </c>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election activeCell="P27" sqref="P27"/>
    </sheetView>
  </sheetViews>
  <sheetFormatPr baseColWidth="10" defaultColWidth="11.1640625" defaultRowHeight="15" customHeight="1" x14ac:dyDescent="0.2"/>
  <cols>
    <col min="1" max="2" width="10.6640625" customWidth="1"/>
    <col min="3" max="3" width="11.83203125" customWidth="1"/>
    <col min="4" max="4" width="10.6640625" customWidth="1"/>
    <col min="5" max="5" width="12.5" customWidth="1"/>
    <col min="6" max="6" width="6.83203125" customWidth="1"/>
    <col min="7" max="7" width="4.1640625" customWidth="1"/>
    <col min="8" max="26" width="10.6640625" customWidth="1"/>
  </cols>
  <sheetData>
    <row r="1" spans="1:8" ht="15.75" customHeight="1" x14ac:dyDescent="0.2">
      <c r="A1" s="19" t="s">
        <v>63</v>
      </c>
    </row>
    <row r="2" spans="1:8" ht="15.75" customHeight="1" x14ac:dyDescent="0.2">
      <c r="A2" s="8" t="s">
        <v>64</v>
      </c>
    </row>
    <row r="3" spans="1:8" ht="15.75" customHeight="1" x14ac:dyDescent="0.2">
      <c r="A3" s="4" t="s">
        <v>44</v>
      </c>
    </row>
    <row r="4" spans="1:8" ht="15.75" customHeight="1" x14ac:dyDescent="0.2">
      <c r="A4" s="8"/>
    </row>
    <row r="5" spans="1:8" ht="15.75" customHeight="1" x14ac:dyDescent="0.2">
      <c r="A5" s="20">
        <v>1980</v>
      </c>
    </row>
    <row r="6" spans="1:8" ht="15.75" customHeight="1" x14ac:dyDescent="0.2">
      <c r="A6" s="4" t="s">
        <v>65</v>
      </c>
      <c r="B6" s="4" t="s">
        <v>66</v>
      </c>
      <c r="C6" s="4" t="s">
        <v>55</v>
      </c>
      <c r="D6" s="4" t="s">
        <v>188</v>
      </c>
      <c r="E6" s="4" t="s">
        <v>57</v>
      </c>
      <c r="F6" s="4" t="s">
        <v>188</v>
      </c>
      <c r="H6" s="4" t="s">
        <v>67</v>
      </c>
    </row>
    <row r="7" spans="1:8" ht="15.75" customHeight="1" x14ac:dyDescent="0.2">
      <c r="A7" s="4" t="s">
        <v>68</v>
      </c>
      <c r="B7" s="21" t="s">
        <v>47</v>
      </c>
      <c r="C7">
        <v>0.87413688535309697</v>
      </c>
      <c r="E7" s="72">
        <v>0.12586310000000001</v>
      </c>
    </row>
    <row r="8" spans="1:8" ht="15.75" customHeight="1" x14ac:dyDescent="0.2">
      <c r="B8" s="21" t="s">
        <v>69</v>
      </c>
      <c r="C8">
        <v>0.91718021218492474</v>
      </c>
      <c r="E8" s="72">
        <v>8.2819799999999999E-2</v>
      </c>
    </row>
    <row r="9" spans="1:8" ht="15.75" customHeight="1" x14ac:dyDescent="0.2">
      <c r="B9" s="4" t="s">
        <v>70</v>
      </c>
      <c r="C9">
        <v>0.88120573203938646</v>
      </c>
      <c r="D9" s="22">
        <v>0.87552152667294392</v>
      </c>
      <c r="E9" s="72">
        <v>0.11879430000000001</v>
      </c>
      <c r="F9" s="22">
        <v>0.12447847332705607</v>
      </c>
    </row>
    <row r="10" spans="1:8" ht="15.75" customHeight="1" x14ac:dyDescent="0.2">
      <c r="B10" s="21" t="s">
        <v>71</v>
      </c>
      <c r="C10">
        <v>0.824508045883658</v>
      </c>
      <c r="D10" s="22">
        <v>0.865348151920595</v>
      </c>
      <c r="E10" s="72">
        <v>0.17549200000000001</v>
      </c>
      <c r="F10" s="22">
        <v>0.13465184807940495</v>
      </c>
    </row>
    <row r="11" spans="1:8" ht="15.75" customHeight="1" x14ac:dyDescent="0.2">
      <c r="D11" s="71"/>
      <c r="E11" s="72"/>
      <c r="F11" s="71"/>
    </row>
    <row r="12" spans="1:8" ht="15.75" customHeight="1" x14ac:dyDescent="0.2">
      <c r="A12" s="4" t="s">
        <v>72</v>
      </c>
      <c r="B12" s="21" t="s">
        <v>47</v>
      </c>
      <c r="C12">
        <v>0.7774163514466359</v>
      </c>
      <c r="D12" s="71"/>
      <c r="E12" s="72">
        <v>0.22258359999999999</v>
      </c>
      <c r="F12" s="71"/>
    </row>
    <row r="13" spans="1:8" ht="15.75" customHeight="1" x14ac:dyDescent="0.2">
      <c r="B13" s="21" t="s">
        <v>69</v>
      </c>
      <c r="C13">
        <v>0.858648677137135</v>
      </c>
      <c r="D13" s="71"/>
      <c r="E13" s="72">
        <v>0.14135130000000001</v>
      </c>
      <c r="F13" s="71"/>
    </row>
    <row r="14" spans="1:8" ht="15.75" customHeight="1" x14ac:dyDescent="0.2">
      <c r="B14" s="4" t="s">
        <v>70</v>
      </c>
      <c r="C14">
        <v>0.80548097003793206</v>
      </c>
      <c r="D14" s="22">
        <v>0.79320506740735719</v>
      </c>
      <c r="E14" s="72">
        <v>0.194519</v>
      </c>
      <c r="F14" s="22">
        <v>0.20679493259264278</v>
      </c>
    </row>
    <row r="15" spans="1:8" ht="15.75" customHeight="1" x14ac:dyDescent="0.2">
      <c r="B15" s="21" t="s">
        <v>71</v>
      </c>
      <c r="C15">
        <v>0.75521648408972353</v>
      </c>
      <c r="D15" s="22">
        <v>0.77173503606045291</v>
      </c>
      <c r="E15" s="72">
        <v>0.24478349999999999</v>
      </c>
      <c r="F15" s="22">
        <v>0.22826496393954707</v>
      </c>
    </row>
    <row r="16" spans="1:8" ht="15.75" customHeight="1" x14ac:dyDescent="0.2">
      <c r="D16" s="71"/>
      <c r="E16" s="72"/>
      <c r="F16" s="71"/>
    </row>
    <row r="17" spans="1:8" ht="15.75" customHeight="1" x14ac:dyDescent="0.2">
      <c r="A17" s="4" t="s">
        <v>73</v>
      </c>
      <c r="B17" s="21" t="s">
        <v>47</v>
      </c>
      <c r="C17">
        <v>0.51635004746284086</v>
      </c>
      <c r="D17" s="71"/>
      <c r="E17" s="72">
        <v>0.48365000000000002</v>
      </c>
      <c r="F17" s="71"/>
    </row>
    <row r="18" spans="1:8" ht="15.75" customHeight="1" x14ac:dyDescent="0.2">
      <c r="B18" s="21" t="s">
        <v>69</v>
      </c>
      <c r="C18">
        <v>0.7183329734398618</v>
      </c>
      <c r="D18" s="71"/>
      <c r="E18" s="72">
        <v>0.281667</v>
      </c>
      <c r="F18" s="71"/>
    </row>
    <row r="19" spans="1:8" ht="15.75" customHeight="1" x14ac:dyDescent="0.2">
      <c r="B19" s="4" t="s">
        <v>70</v>
      </c>
      <c r="C19">
        <v>0.5533700849211447</v>
      </c>
      <c r="D19" s="22">
        <v>0.54663665254237293</v>
      </c>
      <c r="E19" s="72">
        <v>0.44662990000000002</v>
      </c>
      <c r="F19" s="22">
        <v>0.45336334745762713</v>
      </c>
    </row>
    <row r="20" spans="1:8" ht="15.75" customHeight="1" x14ac:dyDescent="0.2">
      <c r="B20" s="21" t="s">
        <v>71</v>
      </c>
      <c r="C20">
        <v>0.43944960652318193</v>
      </c>
      <c r="D20" s="22">
        <v>0.49441154233870965</v>
      </c>
      <c r="E20" s="72">
        <v>0.5605504</v>
      </c>
      <c r="F20" s="22">
        <v>0.50558845766129035</v>
      </c>
    </row>
    <row r="21" spans="1:8" ht="15.75" customHeight="1" x14ac:dyDescent="0.2">
      <c r="D21" s="71"/>
      <c r="E21" s="72"/>
      <c r="F21" s="71"/>
    </row>
    <row r="22" spans="1:8" ht="15.75" customHeight="1" x14ac:dyDescent="0.2">
      <c r="A22" s="4" t="s">
        <v>74</v>
      </c>
      <c r="B22" s="21" t="s">
        <v>47</v>
      </c>
      <c r="C22">
        <v>0.91311668040477734</v>
      </c>
      <c r="D22" s="71"/>
      <c r="E22" s="72">
        <v>8.6883299999999997E-2</v>
      </c>
      <c r="F22" s="71"/>
    </row>
    <row r="23" spans="1:8" ht="15.75" customHeight="1" x14ac:dyDescent="0.2">
      <c r="B23" s="21" t="s">
        <v>69</v>
      </c>
      <c r="C23">
        <v>0.95467739807362451</v>
      </c>
      <c r="D23" s="71"/>
      <c r="E23" s="72">
        <v>4.5322599999999998E-2</v>
      </c>
      <c r="F23" s="71"/>
    </row>
    <row r="24" spans="1:8" ht="15.75" customHeight="1" x14ac:dyDescent="0.2">
      <c r="B24" s="4" t="s">
        <v>70</v>
      </c>
      <c r="C24">
        <v>0.90513699920853274</v>
      </c>
      <c r="D24" s="22">
        <v>0.91792771942317963</v>
      </c>
      <c r="E24" s="72">
        <v>9.4863000000000003E-2</v>
      </c>
      <c r="F24" s="22">
        <v>8.2072280576820367E-2</v>
      </c>
    </row>
    <row r="25" spans="1:8" ht="15.75" customHeight="1" x14ac:dyDescent="0.2">
      <c r="B25" s="21" t="s">
        <v>71</v>
      </c>
      <c r="C25">
        <v>0.88582985386221291</v>
      </c>
      <c r="D25" s="22">
        <v>0.89078264276618668</v>
      </c>
      <c r="E25" s="72">
        <v>0.1141701</v>
      </c>
      <c r="F25" s="22">
        <v>0.1092173572338133</v>
      </c>
    </row>
    <row r="26" spans="1:8" ht="15.75" customHeight="1" x14ac:dyDescent="0.2"/>
    <row r="27" spans="1:8" ht="15.75" customHeight="1" x14ac:dyDescent="0.2">
      <c r="A27" s="4" t="s">
        <v>75</v>
      </c>
    </row>
    <row r="28" spans="1:8" ht="15.75" customHeight="1" x14ac:dyDescent="0.2"/>
    <row r="29" spans="1:8" ht="15.75" customHeight="1" x14ac:dyDescent="0.2">
      <c r="A29" s="16">
        <v>2019</v>
      </c>
    </row>
    <row r="30" spans="1:8" ht="15.75" customHeight="1" x14ac:dyDescent="0.2">
      <c r="H30" s="4" t="s">
        <v>76</v>
      </c>
    </row>
    <row r="31" spans="1:8" ht="15.75" customHeight="1" x14ac:dyDescent="0.2">
      <c r="A31" s="4" t="s">
        <v>65</v>
      </c>
      <c r="B31" s="4" t="s">
        <v>66</v>
      </c>
      <c r="C31" s="4" t="s">
        <v>55</v>
      </c>
      <c r="D31" s="4" t="s">
        <v>56</v>
      </c>
      <c r="E31" s="4" t="s">
        <v>57</v>
      </c>
    </row>
    <row r="32" spans="1:8" ht="15.75" customHeight="1" x14ac:dyDescent="0.2">
      <c r="A32" s="4" t="s">
        <v>68</v>
      </c>
      <c r="B32" s="21" t="s">
        <v>47</v>
      </c>
      <c r="C32" s="4">
        <v>0.77051007847610586</v>
      </c>
      <c r="D32" s="4">
        <v>7.3872975881570893E-2</v>
      </c>
      <c r="E32" s="4">
        <v>0.15561694564232326</v>
      </c>
    </row>
    <row r="33" spans="1:5" ht="15.75" customHeight="1" x14ac:dyDescent="0.2">
      <c r="B33" s="21" t="s">
        <v>69</v>
      </c>
      <c r="C33" s="4">
        <v>0.8756838856280551</v>
      </c>
      <c r="D33" s="4">
        <v>3.2433145908358198E-2</v>
      </c>
      <c r="E33" s="4">
        <v>9.1882968463586678E-2</v>
      </c>
    </row>
    <row r="34" spans="1:5" ht="15.75" customHeight="1" x14ac:dyDescent="0.2">
      <c r="B34" s="4" t="s">
        <v>70</v>
      </c>
      <c r="C34" s="4">
        <v>0.68776626585696554</v>
      </c>
      <c r="D34" s="4">
        <v>0.10726734834832229</v>
      </c>
      <c r="E34" s="4">
        <v>0.20496638579471216</v>
      </c>
    </row>
    <row r="35" spans="1:5" ht="15.75" customHeight="1" x14ac:dyDescent="0.2">
      <c r="B35" s="21" t="s">
        <v>71</v>
      </c>
      <c r="C35" s="4">
        <v>0.59952131338395831</v>
      </c>
      <c r="D35" s="4">
        <v>0.13295880917480729</v>
      </c>
      <c r="E35" s="4">
        <v>0.2675198774412344</v>
      </c>
    </row>
    <row r="36" spans="1:5" ht="15.75" customHeight="1" x14ac:dyDescent="0.2"/>
    <row r="37" spans="1:5" ht="15.75" customHeight="1" x14ac:dyDescent="0.2">
      <c r="A37" s="4" t="s">
        <v>72</v>
      </c>
      <c r="B37" s="21" t="s">
        <v>47</v>
      </c>
      <c r="C37" s="4">
        <v>0.61868314256764101</v>
      </c>
      <c r="D37" s="4">
        <v>0.11793757816543821</v>
      </c>
      <c r="E37" s="4">
        <v>0.26337927926692084</v>
      </c>
    </row>
    <row r="38" spans="1:5" ht="15.75" customHeight="1" x14ac:dyDescent="0.2">
      <c r="B38" s="21" t="s">
        <v>69</v>
      </c>
      <c r="C38" s="4">
        <v>0.7641316447840506</v>
      </c>
      <c r="D38" s="4">
        <v>6.6055892791342635E-2</v>
      </c>
      <c r="E38" s="4">
        <v>0.16981246242460679</v>
      </c>
    </row>
    <row r="39" spans="1:5" ht="15.75" customHeight="1" x14ac:dyDescent="0.2">
      <c r="B39" s="4" t="s">
        <v>70</v>
      </c>
      <c r="C39" s="4">
        <v>0.58753648197701391</v>
      </c>
      <c r="D39" s="4">
        <v>0.12131006906099803</v>
      </c>
      <c r="E39" s="4">
        <v>0.29115344896198808</v>
      </c>
    </row>
    <row r="40" spans="1:5" ht="15.75" customHeight="1" x14ac:dyDescent="0.2">
      <c r="B40" s="21" t="s">
        <v>71</v>
      </c>
      <c r="C40" s="4">
        <v>0.59388778352566651</v>
      </c>
      <c r="D40" s="4">
        <v>0.14150664432276108</v>
      </c>
      <c r="E40" s="4">
        <v>0.26460557215157238</v>
      </c>
    </row>
    <row r="41" spans="1:5" ht="15.75" customHeight="1" x14ac:dyDescent="0.2"/>
    <row r="42" spans="1:5" ht="15.75" customHeight="1" x14ac:dyDescent="0.2">
      <c r="A42" s="4" t="s">
        <v>73</v>
      </c>
      <c r="B42" s="21" t="s">
        <v>47</v>
      </c>
      <c r="C42" s="4">
        <v>0.37965758557600121</v>
      </c>
      <c r="D42" s="4">
        <v>7.7480120961721535E-2</v>
      </c>
      <c r="E42" s="4">
        <v>0.54286229346227721</v>
      </c>
    </row>
    <row r="43" spans="1:5" ht="15.75" customHeight="1" x14ac:dyDescent="0.2">
      <c r="B43" s="21" t="s">
        <v>69</v>
      </c>
      <c r="C43" s="4">
        <v>0.60415654980759259</v>
      </c>
      <c r="D43" s="4">
        <v>5.4687149310557306E-2</v>
      </c>
      <c r="E43" s="4">
        <v>0.34115630088185006</v>
      </c>
    </row>
    <row r="44" spans="1:5" ht="15.75" customHeight="1" x14ac:dyDescent="0.2">
      <c r="B44" s="4" t="s">
        <v>70</v>
      </c>
      <c r="C44" s="4">
        <v>0.31224243397408052</v>
      </c>
      <c r="D44" s="4">
        <v>8.6350650002907217E-2</v>
      </c>
      <c r="E44" s="4">
        <v>0.60140691602301222</v>
      </c>
    </row>
    <row r="45" spans="1:5" ht="15.75" customHeight="1" x14ac:dyDescent="0.2">
      <c r="B45" s="21" t="s">
        <v>71</v>
      </c>
      <c r="C45" s="4">
        <v>0.29928252845937781</v>
      </c>
      <c r="D45" s="4">
        <v>7.1853727434313439E-2</v>
      </c>
      <c r="E45" s="4">
        <v>0.62886374410630874</v>
      </c>
    </row>
    <row r="46" spans="1:5" ht="15.75" customHeight="1" x14ac:dyDescent="0.2"/>
    <row r="47" spans="1:5" ht="15.75" customHeight="1" x14ac:dyDescent="0.2">
      <c r="A47" s="4" t="s">
        <v>74</v>
      </c>
      <c r="B47" s="21" t="s">
        <v>47</v>
      </c>
      <c r="C47" s="4">
        <v>0.87700756297511773</v>
      </c>
      <c r="D47" s="4">
        <v>3.2460958631975199E-2</v>
      </c>
      <c r="E47" s="4">
        <v>9.0531478392907067E-2</v>
      </c>
    </row>
    <row r="48" spans="1:5" ht="15.75" customHeight="1" x14ac:dyDescent="0.2">
      <c r="B48" s="21" t="s">
        <v>69</v>
      </c>
      <c r="C48" s="4">
        <v>0.92418267053452308</v>
      </c>
      <c r="D48" s="4">
        <v>1.4723150426157806E-2</v>
      </c>
      <c r="E48" s="4">
        <v>6.109417903931913E-2</v>
      </c>
    </row>
    <row r="49" spans="2:5" ht="15.75" customHeight="1" x14ac:dyDescent="0.2">
      <c r="B49" s="4" t="s">
        <v>70</v>
      </c>
      <c r="C49" s="4">
        <v>0.79437100283510254</v>
      </c>
      <c r="D49" s="4">
        <v>6.5303784532208087E-2</v>
      </c>
      <c r="E49" s="4">
        <v>0.14032521263268938</v>
      </c>
    </row>
    <row r="50" spans="2:5" ht="15.75" customHeight="1" x14ac:dyDescent="0.2">
      <c r="B50" s="21" t="s">
        <v>71</v>
      </c>
      <c r="C50" s="4">
        <v>0.83250403540141016</v>
      </c>
      <c r="D50" s="4">
        <v>4.2965070956411867E-2</v>
      </c>
      <c r="E50" s="4">
        <v>0.12453089364217798</v>
      </c>
    </row>
    <row r="51" spans="2:5" ht="15.75" customHeight="1" x14ac:dyDescent="0.2"/>
    <row r="52" spans="2:5" ht="15.75" customHeight="1" x14ac:dyDescent="0.2"/>
    <row r="53" spans="2:5" ht="15.75" customHeight="1" x14ac:dyDescent="0.2"/>
    <row r="54" spans="2:5" ht="15.75" customHeight="1" x14ac:dyDescent="0.2"/>
    <row r="55" spans="2:5" ht="15.75" customHeight="1" x14ac:dyDescent="0.2"/>
    <row r="56" spans="2:5" ht="15.75" customHeight="1" x14ac:dyDescent="0.2"/>
    <row r="57" spans="2:5" ht="15.75" customHeight="1" x14ac:dyDescent="0.2"/>
    <row r="58" spans="2:5" ht="15.75" customHeight="1" x14ac:dyDescent="0.2"/>
    <row r="59" spans="2:5" ht="15.75" customHeight="1" x14ac:dyDescent="0.2"/>
    <row r="60" spans="2:5" ht="15.75" customHeight="1" x14ac:dyDescent="0.2"/>
    <row r="61" spans="2:5" ht="15.75" customHeight="1" x14ac:dyDescent="0.2"/>
    <row r="62" spans="2:5" ht="15.75" customHeight="1" x14ac:dyDescent="0.2"/>
    <row r="63" spans="2:5" ht="15.75" customHeight="1" x14ac:dyDescent="0.2"/>
    <row r="64" spans="2:5"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000"/>
  <sheetViews>
    <sheetView workbookViewId="0"/>
  </sheetViews>
  <sheetFormatPr baseColWidth="10" defaultColWidth="11.1640625" defaultRowHeight="15" customHeight="1" x14ac:dyDescent="0.2"/>
  <cols>
    <col min="1" max="1" width="26.5" customWidth="1"/>
    <col min="2" max="2" width="13" customWidth="1"/>
    <col min="3" max="3" width="13.1640625" customWidth="1"/>
    <col min="4" max="4" width="12.83203125" customWidth="1"/>
    <col min="5" max="5" width="13.5" customWidth="1"/>
    <col min="6" max="6" width="13.6640625" customWidth="1"/>
    <col min="7" max="26" width="8.83203125" customWidth="1"/>
  </cols>
  <sheetData>
    <row r="1" spans="1:5" ht="15.75" customHeight="1" x14ac:dyDescent="0.2">
      <c r="A1" s="1" t="s">
        <v>77</v>
      </c>
    </row>
    <row r="2" spans="1:5" ht="15.75" customHeight="1" x14ac:dyDescent="0.2">
      <c r="A2" s="15" t="s">
        <v>78</v>
      </c>
    </row>
    <row r="3" spans="1:5" ht="15.75" customHeight="1" x14ac:dyDescent="0.2">
      <c r="A3" s="15" t="s">
        <v>79</v>
      </c>
    </row>
    <row r="4" spans="1:5" ht="15.75" customHeight="1" x14ac:dyDescent="0.2">
      <c r="A4" s="4" t="s">
        <v>44</v>
      </c>
    </row>
    <row r="5" spans="1:5" ht="15.75" customHeight="1" x14ac:dyDescent="0.2">
      <c r="A5" s="15"/>
    </row>
    <row r="6" spans="1:5" ht="15.75" customHeight="1" x14ac:dyDescent="0.2">
      <c r="B6" s="1" t="s">
        <v>80</v>
      </c>
      <c r="C6" s="1" t="s">
        <v>81</v>
      </c>
      <c r="D6" s="1" t="s">
        <v>82</v>
      </c>
      <c r="E6" s="1" t="s">
        <v>83</v>
      </c>
    </row>
    <row r="7" spans="1:5" ht="15.75" customHeight="1" x14ac:dyDescent="0.2">
      <c r="A7" s="1" t="s">
        <v>47</v>
      </c>
      <c r="B7" s="23">
        <v>0.51705053576500226</v>
      </c>
      <c r="C7" s="23">
        <v>0.39197149822264221</v>
      </c>
      <c r="D7" s="23">
        <v>3.0003018049806051E-2</v>
      </c>
      <c r="E7" s="23">
        <v>6.0974947962549493E-2</v>
      </c>
    </row>
    <row r="8" spans="1:5" ht="15.75" customHeight="1" x14ac:dyDescent="0.2">
      <c r="A8" s="4" t="s">
        <v>84</v>
      </c>
      <c r="B8" s="23">
        <v>0.32083621609483931</v>
      </c>
      <c r="C8" s="23">
        <v>0.56845984703991526</v>
      </c>
      <c r="D8" s="23">
        <v>3.6913102358710745E-2</v>
      </c>
      <c r="E8" s="23">
        <v>7.3790834506534647E-2</v>
      </c>
    </row>
    <row r="9" spans="1:5" ht="15.75" customHeight="1" x14ac:dyDescent="0.2">
      <c r="A9" s="4" t="s">
        <v>85</v>
      </c>
      <c r="B9" s="23">
        <v>0.56501020724972051</v>
      </c>
      <c r="C9" s="23">
        <v>0.35261666521465496</v>
      </c>
      <c r="D9" s="23">
        <v>2.7126829913145033E-2</v>
      </c>
      <c r="E9" s="23">
        <v>5.5246297622479429E-2</v>
      </c>
    </row>
    <row r="10" spans="1:5" ht="15.75" customHeight="1" x14ac:dyDescent="0.2">
      <c r="A10" s="4" t="s">
        <v>86</v>
      </c>
      <c r="B10" s="23">
        <v>0.58562547266243281</v>
      </c>
      <c r="C10" s="23">
        <v>0.31124032550509778</v>
      </c>
      <c r="D10" s="23">
        <v>3.3565913596672117E-2</v>
      </c>
      <c r="E10" s="23">
        <v>6.9568288235797263E-2</v>
      </c>
    </row>
    <row r="11" spans="1:5" ht="15.75" customHeight="1" x14ac:dyDescent="0.2">
      <c r="B11" s="23"/>
      <c r="C11" s="23"/>
      <c r="D11" s="23"/>
      <c r="E11" s="23"/>
    </row>
    <row r="12" spans="1:5" ht="15.75" customHeight="1" x14ac:dyDescent="0.2">
      <c r="A12" s="1" t="s">
        <v>87</v>
      </c>
      <c r="B12" s="23">
        <v>0.3843638173461642</v>
      </c>
      <c r="C12" s="23">
        <v>0.51965839295098326</v>
      </c>
      <c r="D12" s="23">
        <v>3.9842014386088816E-2</v>
      </c>
      <c r="E12" s="23">
        <v>5.6135775316763656E-2</v>
      </c>
    </row>
    <row r="13" spans="1:5" ht="15.75" customHeight="1" x14ac:dyDescent="0.2">
      <c r="A13" s="4" t="s">
        <v>84</v>
      </c>
      <c r="B13" s="23">
        <v>0.21731952406497915</v>
      </c>
      <c r="C13" s="23">
        <v>0.67435485817375707</v>
      </c>
      <c r="D13" s="23">
        <v>4.5628186159429915E-2</v>
      </c>
      <c r="E13" s="23">
        <v>6.2697431601833886E-2</v>
      </c>
    </row>
    <row r="14" spans="1:5" ht="15.75" customHeight="1" x14ac:dyDescent="0.2">
      <c r="A14" s="4" t="s">
        <v>85</v>
      </c>
      <c r="B14" s="23">
        <v>0.43811679318834634</v>
      </c>
      <c r="C14" s="23">
        <v>0.47223447544795516</v>
      </c>
      <c r="D14" s="23">
        <v>3.6606654356449185E-2</v>
      </c>
      <c r="E14" s="23">
        <v>5.3042077007249347E-2</v>
      </c>
    </row>
    <row r="15" spans="1:5" ht="15.75" customHeight="1" x14ac:dyDescent="0.2">
      <c r="A15" s="4" t="s">
        <v>86</v>
      </c>
      <c r="B15" s="23">
        <v>0.52819950610721678</v>
      </c>
      <c r="C15" s="23">
        <v>0.36611186782277444</v>
      </c>
      <c r="D15" s="23">
        <v>4.6720485476672978E-2</v>
      </c>
      <c r="E15" s="23">
        <v>5.8968140593335772E-2</v>
      </c>
    </row>
    <row r="16" spans="1:5" ht="15.75" customHeight="1" x14ac:dyDescent="0.2">
      <c r="B16" s="23"/>
      <c r="C16" s="23"/>
      <c r="D16" s="23"/>
      <c r="E16" s="23"/>
    </row>
    <row r="17" spans="1:5" ht="15.75" customHeight="1" x14ac:dyDescent="0.2">
      <c r="A17" s="1" t="s">
        <v>88</v>
      </c>
      <c r="B17" s="23">
        <v>0.70030005146334828</v>
      </c>
      <c r="C17" s="23">
        <v>0.23793287172987548</v>
      </c>
      <c r="D17" s="23">
        <v>1.6307522535456587E-2</v>
      </c>
      <c r="E17" s="23">
        <v>4.5459554271319667E-2</v>
      </c>
    </row>
    <row r="18" spans="1:5" ht="15.75" customHeight="1" x14ac:dyDescent="0.2">
      <c r="A18" s="4" t="s">
        <v>84</v>
      </c>
      <c r="B18" s="23">
        <v>0.51813699232216681</v>
      </c>
      <c r="C18" s="23">
        <v>0.39658732447887335</v>
      </c>
      <c r="D18" s="23">
        <v>2.4569523992656384E-2</v>
      </c>
      <c r="E18" s="23">
        <v>6.0706159206303421E-2</v>
      </c>
    </row>
    <row r="19" spans="1:5" ht="15.75" customHeight="1" x14ac:dyDescent="0.2">
      <c r="A19" s="4" t="s">
        <v>85</v>
      </c>
      <c r="B19" s="23">
        <v>0.73617329756017214</v>
      </c>
      <c r="C19" s="23">
        <v>0.20875665870583798</v>
      </c>
      <c r="D19" s="23">
        <v>1.4386380481377296E-2</v>
      </c>
      <c r="E19" s="23">
        <v>4.0683663252612551E-2</v>
      </c>
    </row>
    <row r="20" spans="1:5" ht="15.75" customHeight="1" x14ac:dyDescent="0.2">
      <c r="A20" s="4" t="s">
        <v>86</v>
      </c>
      <c r="B20" s="23">
        <v>0.75389909084711237</v>
      </c>
      <c r="C20" s="23">
        <v>0.17594735174631948</v>
      </c>
      <c r="D20" s="23">
        <v>1.6053546578545276E-2</v>
      </c>
      <c r="E20" s="23">
        <v>5.4100010828022925E-2</v>
      </c>
    </row>
    <row r="21" spans="1:5" ht="15.75" customHeight="1" x14ac:dyDescent="0.2">
      <c r="B21" s="23"/>
      <c r="C21" s="23"/>
      <c r="D21" s="23"/>
      <c r="E21" s="23"/>
    </row>
    <row r="22" spans="1:5" ht="15.75" customHeight="1" x14ac:dyDescent="0.2">
      <c r="A22" s="1" t="s">
        <v>89</v>
      </c>
      <c r="B22" s="23">
        <v>0.31760085991808812</v>
      </c>
      <c r="C22" s="23">
        <v>0.44068840522855307</v>
      </c>
      <c r="D22" s="23">
        <v>5.8664302414988941E-2</v>
      </c>
      <c r="E22" s="23">
        <v>0.18304643243836993</v>
      </c>
    </row>
    <row r="23" spans="1:5" ht="15.75" customHeight="1" x14ac:dyDescent="0.2">
      <c r="A23" s="4" t="s">
        <v>84</v>
      </c>
      <c r="B23" s="23">
        <v>0.19775019678913358</v>
      </c>
      <c r="C23" s="23">
        <v>0.51769271605616274</v>
      </c>
      <c r="D23" s="23">
        <v>4.4639097881999747E-2</v>
      </c>
      <c r="E23" s="23">
        <v>0.23991798927270397</v>
      </c>
    </row>
    <row r="24" spans="1:5" ht="15.75" customHeight="1" x14ac:dyDescent="0.2">
      <c r="A24" s="4" t="s">
        <v>85</v>
      </c>
      <c r="B24" s="23">
        <v>0.40547236614130389</v>
      </c>
      <c r="C24" s="23">
        <v>0.38659780870991772</v>
      </c>
      <c r="D24" s="23">
        <v>6.5119315661279112E-2</v>
      </c>
      <c r="E24" s="23">
        <v>0.14281050948749927</v>
      </c>
    </row>
    <row r="25" spans="1:5" ht="15.75" customHeight="1" x14ac:dyDescent="0.2">
      <c r="A25" s="4" t="s">
        <v>86</v>
      </c>
      <c r="B25" s="23">
        <v>0.41675260685229748</v>
      </c>
      <c r="C25" s="23">
        <v>0.36618158206332835</v>
      </c>
      <c r="D25" s="23">
        <v>8.7735380619533246E-2</v>
      </c>
      <c r="E25" s="23">
        <v>0.12933043046484091</v>
      </c>
    </row>
    <row r="26" spans="1:5" ht="15.75" customHeight="1" x14ac:dyDescent="0.2">
      <c r="B26" s="23"/>
      <c r="C26" s="23"/>
      <c r="D26" s="23"/>
      <c r="E26" s="23"/>
    </row>
    <row r="27" spans="1:5" ht="15.75" customHeight="1" x14ac:dyDescent="0.2">
      <c r="A27" s="1" t="s">
        <v>72</v>
      </c>
      <c r="B27" s="23">
        <v>0.53756173331737034</v>
      </c>
      <c r="C27" s="23">
        <v>0.36208912747005056</v>
      </c>
      <c r="D27" s="23">
        <v>2.640611035591171E-2</v>
      </c>
      <c r="E27" s="23">
        <v>7.394302885666737E-2</v>
      </c>
    </row>
    <row r="28" spans="1:5" ht="15.75" customHeight="1" x14ac:dyDescent="0.2">
      <c r="A28" s="4" t="s">
        <v>84</v>
      </c>
      <c r="B28" s="23">
        <v>0.41938581765132799</v>
      </c>
      <c r="C28" s="23">
        <v>0.48847949915328165</v>
      </c>
      <c r="D28" s="23">
        <v>2.1277921544766109E-2</v>
      </c>
      <c r="E28" s="23">
        <v>7.0856761650624225E-2</v>
      </c>
    </row>
    <row r="29" spans="1:5" ht="15.75" customHeight="1" x14ac:dyDescent="0.2">
      <c r="A29" s="4" t="s">
        <v>85</v>
      </c>
      <c r="B29" s="23">
        <v>0.55946462987570489</v>
      </c>
      <c r="C29" s="23">
        <v>0.34387804904115737</v>
      </c>
      <c r="D29" s="23">
        <v>2.5302900218380282E-2</v>
      </c>
      <c r="E29" s="23">
        <v>7.1354420864757406E-2</v>
      </c>
    </row>
    <row r="30" spans="1:5" ht="15.75" customHeight="1" x14ac:dyDescent="0.2">
      <c r="A30" s="4" t="s">
        <v>86</v>
      </c>
      <c r="B30" s="23">
        <v>0.54011518406631764</v>
      </c>
      <c r="C30" s="23">
        <v>0.34689578600694104</v>
      </c>
      <c r="D30" s="23">
        <v>3.1425292132267545E-2</v>
      </c>
      <c r="E30" s="23">
        <v>8.1563737794473748E-2</v>
      </c>
    </row>
    <row r="31" spans="1:5" ht="15.75" customHeight="1" x14ac:dyDescent="0.2">
      <c r="A31" s="77" t="s">
        <v>90</v>
      </c>
      <c r="B31" s="74"/>
      <c r="C31" s="74"/>
      <c r="D31" s="74"/>
      <c r="E31" s="74"/>
    </row>
    <row r="32" spans="1:5" ht="15.75" customHeight="1" x14ac:dyDescent="0.2">
      <c r="A32" s="74"/>
      <c r="B32" s="74"/>
      <c r="C32" s="74"/>
      <c r="D32" s="74"/>
      <c r="E32" s="74"/>
    </row>
    <row r="33" spans="1:5" ht="15.75" customHeight="1" x14ac:dyDescent="0.2">
      <c r="A33" s="74"/>
      <c r="B33" s="74"/>
      <c r="C33" s="74"/>
      <c r="D33" s="74"/>
      <c r="E33" s="74"/>
    </row>
    <row r="34" spans="1:5" ht="15.75" customHeight="1" x14ac:dyDescent="0.2"/>
    <row r="35" spans="1:5" ht="15.75" customHeight="1" x14ac:dyDescent="0.2"/>
    <row r="36" spans="1:5" ht="15.75" customHeight="1" x14ac:dyDescent="0.2">
      <c r="A36" s="24">
        <v>1980</v>
      </c>
      <c r="B36" s="4" t="s">
        <v>80</v>
      </c>
      <c r="C36" s="4" t="s">
        <v>81</v>
      </c>
      <c r="D36" s="4" t="s">
        <v>82</v>
      </c>
      <c r="E36" s="4" t="s">
        <v>83</v>
      </c>
    </row>
    <row r="37" spans="1:5" ht="15.75" customHeight="1" x14ac:dyDescent="0.2">
      <c r="A37" s="1" t="s">
        <v>47</v>
      </c>
      <c r="B37" s="23">
        <v>0.22131032433156214</v>
      </c>
      <c r="C37" s="23">
        <v>0.63843774800048336</v>
      </c>
      <c r="D37" s="23">
        <v>0.10485991136483137</v>
      </c>
      <c r="E37" s="23">
        <v>3.5392016303123129E-2</v>
      </c>
    </row>
    <row r="38" spans="1:5" ht="15.75" customHeight="1" x14ac:dyDescent="0.2">
      <c r="A38" s="4" t="s">
        <v>84</v>
      </c>
      <c r="B38" s="23">
        <v>9.8370957606226134E-2</v>
      </c>
      <c r="C38" s="23">
        <v>0.75361338038381598</v>
      </c>
      <c r="D38" s="23">
        <v>9.774254362643206E-2</v>
      </c>
      <c r="E38" s="23">
        <v>5.0273118383525883E-2</v>
      </c>
    </row>
    <row r="39" spans="1:5" ht="15.75" customHeight="1" x14ac:dyDescent="0.2">
      <c r="A39" s="4" t="s">
        <v>85</v>
      </c>
      <c r="B39" s="23">
        <v>0.19478322512043048</v>
      </c>
      <c r="C39" s="23">
        <v>0.69575794680114067</v>
      </c>
      <c r="D39" s="23">
        <v>7.5287180396010886E-2</v>
      </c>
      <c r="E39" s="23">
        <v>3.4171647682417955E-2</v>
      </c>
    </row>
    <row r="40" spans="1:5" ht="15.75" customHeight="1" x14ac:dyDescent="0.2">
      <c r="A40" s="4" t="s">
        <v>86</v>
      </c>
      <c r="B40" s="23">
        <v>0.24006122366778104</v>
      </c>
      <c r="C40" s="23">
        <v>0.61185179217966101</v>
      </c>
      <c r="D40" s="23">
        <v>0.11373370389763833</v>
      </c>
      <c r="E40" s="23">
        <v>3.4353280254919599E-2</v>
      </c>
    </row>
    <row r="41" spans="1:5" ht="15.75" customHeight="1" x14ac:dyDescent="0.2">
      <c r="B41" s="23"/>
      <c r="C41" s="23"/>
      <c r="D41" s="23"/>
      <c r="E41" s="23"/>
    </row>
    <row r="42" spans="1:5" ht="15.75" customHeight="1" x14ac:dyDescent="0.2">
      <c r="A42" s="1" t="s">
        <v>87</v>
      </c>
      <c r="B42" s="23">
        <v>0.10392082885915779</v>
      </c>
      <c r="C42" s="23">
        <v>0.74438865832777079</v>
      </c>
      <c r="D42" s="23">
        <v>0.1166497373538033</v>
      </c>
      <c r="E42" s="23">
        <v>3.5040775459268071E-2</v>
      </c>
    </row>
    <row r="43" spans="1:5" ht="15.75" customHeight="1" x14ac:dyDescent="0.2">
      <c r="A43" s="4" t="s">
        <v>84</v>
      </c>
      <c r="B43" s="23">
        <v>4.4828499536485232E-2</v>
      </c>
      <c r="C43" s="23">
        <v>0.80446298503509472</v>
      </c>
      <c r="D43" s="23">
        <v>0.103827307641372</v>
      </c>
      <c r="E43" s="23">
        <v>4.6881207787048074E-2</v>
      </c>
    </row>
    <row r="44" spans="1:5" ht="15.75" customHeight="1" x14ac:dyDescent="0.2">
      <c r="A44" s="4" t="s">
        <v>85</v>
      </c>
      <c r="B44" s="23">
        <v>7.8680001061092394E-2</v>
      </c>
      <c r="C44" s="23">
        <v>0.79698649759927842</v>
      </c>
      <c r="D44" s="23">
        <v>8.9317452317160512E-2</v>
      </c>
      <c r="E44" s="23">
        <v>3.5016049022468632E-2</v>
      </c>
    </row>
    <row r="45" spans="1:5" ht="15.75" customHeight="1" x14ac:dyDescent="0.2">
      <c r="A45" s="4" t="s">
        <v>86</v>
      </c>
      <c r="B45" s="23">
        <v>0.1193528948998209</v>
      </c>
      <c r="C45" s="23">
        <v>0.72020152988634656</v>
      </c>
      <c r="D45" s="23">
        <v>0.12689352727516195</v>
      </c>
      <c r="E45" s="23">
        <v>3.3552047938670636E-2</v>
      </c>
    </row>
    <row r="46" spans="1:5" ht="15.75" customHeight="1" x14ac:dyDescent="0.2">
      <c r="B46" s="23"/>
      <c r="C46" s="23"/>
      <c r="D46" s="23"/>
      <c r="E46" s="23"/>
    </row>
    <row r="47" spans="1:5" ht="15.75" customHeight="1" x14ac:dyDescent="0.2">
      <c r="A47" s="1" t="s">
        <v>88</v>
      </c>
      <c r="B47" s="23">
        <v>0.41493354261623755</v>
      </c>
      <c r="C47" s="23">
        <v>0.4711984464769034</v>
      </c>
      <c r="D47" s="23">
        <v>8.6429814764506424E-2</v>
      </c>
      <c r="E47" s="23">
        <v>2.7438196142352621E-2</v>
      </c>
    </row>
    <row r="48" spans="1:5" ht="15.75" customHeight="1" x14ac:dyDescent="0.2">
      <c r="A48" s="4" t="s">
        <v>84</v>
      </c>
      <c r="B48" s="23">
        <v>0.27837259100642398</v>
      </c>
      <c r="C48" s="23">
        <v>0.60718534380204614</v>
      </c>
      <c r="D48" s="23">
        <v>7.4708541517963356E-2</v>
      </c>
      <c r="E48" s="23">
        <v>3.9733523673566501E-2</v>
      </c>
    </row>
    <row r="49" spans="1:6" ht="15.75" customHeight="1" x14ac:dyDescent="0.2">
      <c r="A49" s="4" t="s">
        <v>85</v>
      </c>
      <c r="B49" s="23">
        <v>0.41545024671052633</v>
      </c>
      <c r="C49" s="23">
        <v>0.50709292763157898</v>
      </c>
      <c r="D49" s="23">
        <v>5.016447368421053E-2</v>
      </c>
      <c r="E49" s="23">
        <v>2.7292351973684209E-2</v>
      </c>
    </row>
    <row r="50" spans="1:6" ht="15.75" customHeight="1" x14ac:dyDescent="0.2">
      <c r="A50" s="4" t="s">
        <v>86</v>
      </c>
      <c r="B50" s="23">
        <v>0.42238009718994296</v>
      </c>
      <c r="C50" s="23">
        <v>0.45442900908514683</v>
      </c>
      <c r="D50" s="23">
        <v>9.6397633636171556E-2</v>
      </c>
      <c r="E50" s="23">
        <v>2.6793260088738644E-2</v>
      </c>
    </row>
    <row r="51" spans="1:6" ht="15.75" customHeight="1" x14ac:dyDescent="0.2">
      <c r="B51" s="23"/>
      <c r="C51" s="23"/>
      <c r="D51" s="23"/>
      <c r="E51" s="23"/>
    </row>
    <row r="52" spans="1:6" ht="15.75" customHeight="1" x14ac:dyDescent="0.2">
      <c r="A52" s="1" t="s">
        <v>89</v>
      </c>
      <c r="B52" s="23">
        <v>0.12094184801997859</v>
      </c>
      <c r="C52" s="23">
        <v>0.51980021405636823</v>
      </c>
      <c r="D52" s="23">
        <v>0.18373171601855154</v>
      </c>
      <c r="E52" s="23">
        <v>0.17552622190510167</v>
      </c>
    </row>
    <row r="53" spans="1:6" ht="15.75" customHeight="1" x14ac:dyDescent="0.2">
      <c r="A53" s="4" t="s">
        <v>84</v>
      </c>
      <c r="B53" s="23">
        <v>8.771929824561403E-2</v>
      </c>
      <c r="C53" s="23">
        <v>0.53728070175438591</v>
      </c>
      <c r="D53" s="23">
        <v>0.14473684210526316</v>
      </c>
      <c r="E53" s="23">
        <v>0.23026315789473684</v>
      </c>
    </row>
    <row r="54" spans="1:6" ht="15.75" customHeight="1" x14ac:dyDescent="0.2">
      <c r="A54" s="4" t="s">
        <v>85</v>
      </c>
      <c r="B54" s="23">
        <v>0.12305025996533796</v>
      </c>
      <c r="C54" s="23">
        <v>0.62911611785095323</v>
      </c>
      <c r="D54" s="23">
        <v>0.1195840554592721</v>
      </c>
      <c r="E54" s="23">
        <v>0.12824956672443674</v>
      </c>
    </row>
    <row r="55" spans="1:6" ht="15.75" customHeight="1" x14ac:dyDescent="0.2">
      <c r="A55" s="4" t="s">
        <v>86</v>
      </c>
      <c r="B55" s="23">
        <v>0.12881355932203389</v>
      </c>
      <c r="C55" s="23">
        <v>0.47966101694915253</v>
      </c>
      <c r="D55" s="23">
        <v>0.21468926553672316</v>
      </c>
      <c r="E55" s="23">
        <v>0.17683615819209039</v>
      </c>
    </row>
    <row r="56" spans="1:6" ht="15.75" customHeight="1" x14ac:dyDescent="0.2">
      <c r="B56" s="23"/>
      <c r="C56" s="23"/>
      <c r="D56" s="23"/>
      <c r="E56" s="23"/>
    </row>
    <row r="57" spans="1:6" ht="15.75" customHeight="1" x14ac:dyDescent="0.2">
      <c r="A57" s="1" t="s">
        <v>72</v>
      </c>
      <c r="B57" s="23">
        <v>0.26044330775788577</v>
      </c>
      <c r="C57" s="23">
        <v>0.59928246660983231</v>
      </c>
      <c r="D57" s="23">
        <v>8.9052287581699349E-2</v>
      </c>
      <c r="E57" s="23">
        <v>5.1221938050582554E-2</v>
      </c>
      <c r="F57" s="23"/>
    </row>
    <row r="58" spans="1:6" ht="15.75" customHeight="1" x14ac:dyDescent="0.2">
      <c r="A58" s="4" t="s">
        <v>84</v>
      </c>
      <c r="B58" s="23">
        <v>0.16434892541087232</v>
      </c>
      <c r="C58" s="23">
        <v>0.68520859671302148</v>
      </c>
      <c r="D58" s="23">
        <v>7.9646017699115043E-2</v>
      </c>
      <c r="E58" s="23">
        <v>7.0796460176991149E-2</v>
      </c>
      <c r="F58" s="23"/>
    </row>
    <row r="59" spans="1:6" ht="15.75" customHeight="1" x14ac:dyDescent="0.2">
      <c r="A59" s="4" t="s">
        <v>85</v>
      </c>
      <c r="B59" s="23">
        <v>0.22187938288920056</v>
      </c>
      <c r="C59" s="23">
        <v>0.67012622720897619</v>
      </c>
      <c r="D59" s="23">
        <v>6.0869565217391307E-2</v>
      </c>
      <c r="E59" s="23">
        <v>4.7124824684431979E-2</v>
      </c>
      <c r="F59" s="23"/>
    </row>
    <row r="60" spans="1:6" ht="15.75" customHeight="1" x14ac:dyDescent="0.2">
      <c r="A60" s="4" t="s">
        <v>86</v>
      </c>
      <c r="B60" s="23">
        <v>0.26941502773575393</v>
      </c>
      <c r="C60" s="23">
        <v>0.58581274163724995</v>
      </c>
      <c r="D60" s="23">
        <v>9.3587157505463106E-2</v>
      </c>
      <c r="E60" s="23">
        <v>5.1185073121533031E-2</v>
      </c>
      <c r="F60" s="23"/>
    </row>
    <row r="61" spans="1:6" ht="15.75" customHeight="1" x14ac:dyDescent="0.2">
      <c r="F61" s="23"/>
    </row>
    <row r="62" spans="1:6" ht="15.75" customHeight="1" x14ac:dyDescent="0.2">
      <c r="A62" s="24">
        <v>1990</v>
      </c>
      <c r="B62" s="4" t="s">
        <v>80</v>
      </c>
      <c r="C62" s="4" t="s">
        <v>81</v>
      </c>
      <c r="D62" s="4" t="s">
        <v>82</v>
      </c>
      <c r="E62" s="4" t="s">
        <v>83</v>
      </c>
      <c r="F62" s="23"/>
    </row>
    <row r="63" spans="1:6" ht="15.75" customHeight="1" x14ac:dyDescent="0.2">
      <c r="A63" s="1" t="s">
        <v>47</v>
      </c>
      <c r="B63" s="23">
        <v>0.32213396496510482</v>
      </c>
      <c r="C63" s="23">
        <v>0.58213087061139024</v>
      </c>
      <c r="D63" s="23">
        <v>5.8413853075153455E-2</v>
      </c>
      <c r="E63" s="23">
        <v>3.732131134835142E-2</v>
      </c>
      <c r="F63" s="23"/>
    </row>
    <row r="64" spans="1:6" ht="15.75" customHeight="1" x14ac:dyDescent="0.2">
      <c r="A64" s="4" t="s">
        <v>84</v>
      </c>
      <c r="B64" s="23">
        <v>0.14522406485079573</v>
      </c>
      <c r="C64" s="23">
        <v>0.74139954633633143</v>
      </c>
      <c r="D64" s="23">
        <v>6.3891473433917739E-2</v>
      </c>
      <c r="E64" s="23">
        <v>4.9484915378955115E-2</v>
      </c>
      <c r="F64" s="23"/>
    </row>
    <row r="65" spans="1:6" ht="15.75" customHeight="1" x14ac:dyDescent="0.2">
      <c r="A65" s="4" t="s">
        <v>85</v>
      </c>
      <c r="B65" s="23">
        <v>0.30083170017081129</v>
      </c>
      <c r="C65" s="23">
        <v>0.61444717868489152</v>
      </c>
      <c r="D65" s="23">
        <v>5.0412170929371218E-2</v>
      </c>
      <c r="E65" s="23">
        <v>3.4308950214925985E-2</v>
      </c>
      <c r="F65" s="23"/>
    </row>
    <row r="66" spans="1:6" ht="15.75" customHeight="1" x14ac:dyDescent="0.2">
      <c r="A66" s="4" t="s">
        <v>86</v>
      </c>
      <c r="B66" s="23">
        <v>0.43195156855919536</v>
      </c>
      <c r="C66" s="23">
        <v>0.45355889600814681</v>
      </c>
      <c r="D66" s="23">
        <v>7.4596435567183733E-2</v>
      </c>
      <c r="E66" s="23">
        <v>3.989309986547411E-2</v>
      </c>
      <c r="F66" s="23"/>
    </row>
    <row r="67" spans="1:6" ht="15.75" customHeight="1" x14ac:dyDescent="0.2">
      <c r="F67" s="23"/>
    </row>
    <row r="68" spans="1:6" ht="15.75" customHeight="1" x14ac:dyDescent="0.2">
      <c r="A68" s="1" t="s">
        <v>87</v>
      </c>
      <c r="B68" s="23">
        <v>0.18162192133287167</v>
      </c>
      <c r="C68" s="23">
        <v>0.72184861651328647</v>
      </c>
      <c r="D68" s="23">
        <v>6.2853683173766897E-2</v>
      </c>
      <c r="E68" s="23">
        <v>3.3675778980075032E-2</v>
      </c>
      <c r="F68" s="23"/>
    </row>
    <row r="69" spans="1:6" ht="15.75" customHeight="1" x14ac:dyDescent="0.2">
      <c r="A69" s="4" t="s">
        <v>84</v>
      </c>
      <c r="B69" s="23">
        <v>7.9860017028579852E-2</v>
      </c>
      <c r="C69" s="23">
        <v>0.81350576446479528</v>
      </c>
      <c r="D69" s="23">
        <v>6.4279536876261215E-2</v>
      </c>
      <c r="E69" s="23">
        <v>4.2354681630363614E-2</v>
      </c>
      <c r="F69" s="23"/>
    </row>
    <row r="70" spans="1:6" ht="15.75" customHeight="1" x14ac:dyDescent="0.2">
      <c r="A70" s="4" t="s">
        <v>85</v>
      </c>
      <c r="B70" s="23">
        <v>0.17002711865259409</v>
      </c>
      <c r="C70" s="23">
        <v>0.74072321157956822</v>
      </c>
      <c r="D70" s="23">
        <v>5.7492046550682623E-2</v>
      </c>
      <c r="E70" s="23">
        <v>3.175762321715505E-2</v>
      </c>
      <c r="F70" s="23"/>
    </row>
    <row r="71" spans="1:6" ht="15.75" customHeight="1" x14ac:dyDescent="0.2">
      <c r="A71" s="4" t="s">
        <v>86</v>
      </c>
      <c r="B71" s="23">
        <v>0.29273913314094085</v>
      </c>
      <c r="C71" s="23">
        <v>0.59123334087317436</v>
      </c>
      <c r="D71" s="23">
        <v>8.1301244984614177E-2</v>
      </c>
      <c r="E71" s="23">
        <v>3.4726281001270641E-2</v>
      </c>
      <c r="F71" s="23"/>
    </row>
    <row r="72" spans="1:6" ht="15.75" customHeight="1" x14ac:dyDescent="0.2">
      <c r="B72" s="23"/>
      <c r="C72" s="23"/>
      <c r="D72" s="23"/>
      <c r="E72" s="23"/>
      <c r="F72" s="23"/>
    </row>
    <row r="73" spans="1:6" ht="15.75" customHeight="1" x14ac:dyDescent="0.2">
      <c r="A73" s="1" t="s">
        <v>88</v>
      </c>
      <c r="B73" s="23">
        <v>0.53240543213126301</v>
      </c>
      <c r="C73" s="23">
        <v>0.3918683639498311</v>
      </c>
      <c r="D73" s="23">
        <v>4.5089513542630445E-2</v>
      </c>
      <c r="E73" s="23">
        <v>3.0636690376275456E-2</v>
      </c>
      <c r="F73" s="23"/>
    </row>
    <row r="74" spans="1:6" ht="15.75" customHeight="1" x14ac:dyDescent="0.2">
      <c r="A74" s="4" t="s">
        <v>84</v>
      </c>
      <c r="B74" s="23">
        <v>0.32950107568137904</v>
      </c>
      <c r="C74" s="23">
        <v>0.57766145497896593</v>
      </c>
      <c r="D74" s="23">
        <v>5.2324705044054974E-2</v>
      </c>
      <c r="E74" s="23">
        <v>4.0512764295599982E-2</v>
      </c>
      <c r="F74" s="23"/>
    </row>
    <row r="75" spans="1:6" ht="15.75" customHeight="1" x14ac:dyDescent="0.2">
      <c r="A75" s="4" t="s">
        <v>85</v>
      </c>
      <c r="B75" s="23">
        <v>0.51935492965688346</v>
      </c>
      <c r="C75" s="23">
        <v>0.41220009021962839</v>
      </c>
      <c r="D75" s="23">
        <v>3.6744763032507261E-2</v>
      </c>
      <c r="E75" s="23">
        <v>3.1700217090980858E-2</v>
      </c>
      <c r="F75" s="23"/>
    </row>
    <row r="76" spans="1:6" ht="15.75" customHeight="1" x14ac:dyDescent="0.2">
      <c r="A76" s="4" t="s">
        <v>86</v>
      </c>
      <c r="B76" s="23">
        <v>0.59835035726274399</v>
      </c>
      <c r="C76" s="23">
        <v>0.31519137362900851</v>
      </c>
      <c r="D76" s="23">
        <v>5.9863945578231291E-2</v>
      </c>
      <c r="E76" s="23">
        <v>2.6594323530016235E-2</v>
      </c>
      <c r="F76" s="23"/>
    </row>
    <row r="77" spans="1:6" ht="15.75" customHeight="1" x14ac:dyDescent="0.2">
      <c r="B77" s="23"/>
      <c r="C77" s="23"/>
      <c r="D77" s="23"/>
      <c r="E77" s="23"/>
      <c r="F77" s="23"/>
    </row>
    <row r="78" spans="1:6" ht="15.75" customHeight="1" x14ac:dyDescent="0.2">
      <c r="A78" s="1" t="s">
        <v>89</v>
      </c>
      <c r="B78" s="23">
        <v>0.20851489392099434</v>
      </c>
      <c r="C78" s="23">
        <v>0.49409779269947851</v>
      </c>
      <c r="D78" s="23">
        <v>0.15743981712979499</v>
      </c>
      <c r="E78" s="23">
        <v>0.13994749624973213</v>
      </c>
    </row>
    <row r="79" spans="1:6" ht="15.75" customHeight="1" x14ac:dyDescent="0.2">
      <c r="A79" s="4" t="s">
        <v>84</v>
      </c>
      <c r="B79" s="23">
        <v>0.13930001741250217</v>
      </c>
      <c r="C79" s="23">
        <v>0.52085147135643395</v>
      </c>
      <c r="D79" s="23">
        <v>0.12928782866097857</v>
      </c>
      <c r="E79" s="23">
        <v>0.21056068257008531</v>
      </c>
    </row>
    <row r="80" spans="1:6" ht="15.75" customHeight="1" x14ac:dyDescent="0.2">
      <c r="A80" s="4" t="s">
        <v>85</v>
      </c>
      <c r="B80" s="23">
        <v>0.23174908601116029</v>
      </c>
      <c r="C80" s="23">
        <v>0.53457764094670002</v>
      </c>
      <c r="D80" s="23">
        <v>0.10956320954396767</v>
      </c>
      <c r="E80" s="23">
        <v>0.12411006349817202</v>
      </c>
    </row>
    <row r="81" spans="1:5" ht="15.75" customHeight="1" x14ac:dyDescent="0.2">
      <c r="A81" s="4" t="s">
        <v>86</v>
      </c>
      <c r="B81" s="23">
        <v>0.21883940620782727</v>
      </c>
      <c r="C81" s="23">
        <v>0.42072874493927126</v>
      </c>
      <c r="D81" s="23">
        <v>0.24205128205128204</v>
      </c>
      <c r="E81" s="23">
        <v>0.11838056680161943</v>
      </c>
    </row>
    <row r="82" spans="1:5" ht="15.75" customHeight="1" x14ac:dyDescent="0.2">
      <c r="B82" s="23"/>
      <c r="C82" s="23"/>
      <c r="D82" s="23"/>
      <c r="E82" s="23"/>
    </row>
    <row r="83" spans="1:5" ht="15.75" customHeight="1" x14ac:dyDescent="0.2">
      <c r="A83" s="1" t="s">
        <v>72</v>
      </c>
      <c r="B83" s="23">
        <v>0.34033630835001</v>
      </c>
      <c r="C83" s="23">
        <v>0.53974885211099588</v>
      </c>
      <c r="D83" s="23">
        <v>6.2286672801725604E-2</v>
      </c>
      <c r="E83" s="23">
        <v>5.7628166737268532E-2</v>
      </c>
    </row>
    <row r="84" spans="1:5" ht="15.75" customHeight="1" x14ac:dyDescent="0.2">
      <c r="A84" s="4" t="s">
        <v>84</v>
      </c>
      <c r="B84" s="23">
        <v>0.21029817780231916</v>
      </c>
      <c r="C84" s="23">
        <v>0.65635008282716734</v>
      </c>
      <c r="D84" s="23">
        <v>6.2120375483158477E-2</v>
      </c>
      <c r="E84" s="23">
        <v>7.1231363887355056E-2</v>
      </c>
    </row>
    <row r="85" spans="1:5" ht="15.75" customHeight="1" x14ac:dyDescent="0.2">
      <c r="A85" s="4" t="s">
        <v>85</v>
      </c>
      <c r="B85" s="23">
        <v>0.30551226013395227</v>
      </c>
      <c r="C85" s="23">
        <v>0.59788624222094222</v>
      </c>
      <c r="D85" s="23">
        <v>4.7504489546979299E-2</v>
      </c>
      <c r="E85" s="23">
        <v>4.9097008098126248E-2</v>
      </c>
    </row>
    <row r="86" spans="1:5" ht="15.75" customHeight="1" x14ac:dyDescent="0.2">
      <c r="A86" s="4" t="s">
        <v>86</v>
      </c>
      <c r="B86" s="23">
        <v>0.37986741879517177</v>
      </c>
      <c r="C86" s="23">
        <v>0.48219570804301237</v>
      </c>
      <c r="D86" s="23">
        <v>7.4443557889463094E-2</v>
      </c>
      <c r="E86" s="23">
        <v>6.3493315272352788E-2</v>
      </c>
    </row>
    <row r="87" spans="1:5" ht="15.75" customHeight="1" x14ac:dyDescent="0.2"/>
    <row r="88" spans="1:5" ht="15.75" customHeight="1" x14ac:dyDescent="0.2"/>
    <row r="89" spans="1:5" ht="15.75" customHeight="1" x14ac:dyDescent="0.2">
      <c r="A89" s="78" t="s">
        <v>91</v>
      </c>
      <c r="B89" s="74"/>
      <c r="C89" s="74"/>
      <c r="D89" s="74"/>
      <c r="E89" s="74"/>
    </row>
    <row r="90" spans="1:5" ht="15.75" customHeight="1" x14ac:dyDescent="0.2">
      <c r="A90" s="25"/>
      <c r="B90" s="25"/>
      <c r="C90" s="25"/>
      <c r="D90" s="25"/>
      <c r="E90" s="25"/>
    </row>
    <row r="91" spans="1:5" ht="15.75" customHeight="1" x14ac:dyDescent="0.2">
      <c r="B91" s="4" t="s">
        <v>80</v>
      </c>
      <c r="C91" s="4" t="s">
        <v>81</v>
      </c>
      <c r="D91" s="4" t="s">
        <v>82</v>
      </c>
      <c r="E91" s="4" t="s">
        <v>83</v>
      </c>
    </row>
    <row r="92" spans="1:5" ht="15.75" customHeight="1" x14ac:dyDescent="0.2">
      <c r="A92" s="1" t="s">
        <v>47</v>
      </c>
      <c r="B92" s="23">
        <v>0.54323694854405657</v>
      </c>
      <c r="C92" s="23">
        <v>0.38067399693690629</v>
      </c>
      <c r="D92" s="23">
        <v>2.7409589298460109E-2</v>
      </c>
      <c r="E92" s="23">
        <v>4.8679465220576965E-2</v>
      </c>
    </row>
    <row r="93" spans="1:5" ht="15.75" customHeight="1" x14ac:dyDescent="0.2">
      <c r="A93" s="4" t="s">
        <v>84</v>
      </c>
      <c r="B93" s="23">
        <v>0.33576017768646166</v>
      </c>
      <c r="C93" s="23">
        <v>0.57057356220807431</v>
      </c>
      <c r="D93" s="23">
        <v>3.6026979427312235E-2</v>
      </c>
      <c r="E93" s="23">
        <v>5.7639280678151862E-2</v>
      </c>
    </row>
    <row r="94" spans="1:5" ht="15.75" customHeight="1" x14ac:dyDescent="0.2">
      <c r="A94" s="4" t="s">
        <v>85</v>
      </c>
      <c r="B94" s="23">
        <v>0.58895425015547198</v>
      </c>
      <c r="C94" s="23">
        <v>0.34021406249388869</v>
      </c>
      <c r="D94" s="23">
        <v>2.4974674682113483E-2</v>
      </c>
      <c r="E94" s="23">
        <v>4.5857012668525814E-2</v>
      </c>
    </row>
    <row r="95" spans="1:5" ht="15.75" customHeight="1" x14ac:dyDescent="0.2">
      <c r="A95" s="4" t="s">
        <v>86</v>
      </c>
      <c r="B95" s="23">
        <v>0.66083552120194167</v>
      </c>
      <c r="C95" s="23">
        <v>0.26341938043909574</v>
      </c>
      <c r="D95" s="23">
        <v>2.6250346525773363E-2</v>
      </c>
      <c r="E95" s="23">
        <v>4.9494751833189285E-2</v>
      </c>
    </row>
    <row r="96" spans="1:5" ht="15.75" customHeight="1" x14ac:dyDescent="0.2"/>
    <row r="97" spans="1:5" ht="15.75" customHeight="1" x14ac:dyDescent="0.2">
      <c r="A97" s="1" t="s">
        <v>87</v>
      </c>
      <c r="B97" s="23">
        <v>0.39225096573694107</v>
      </c>
      <c r="C97" s="23">
        <v>0.51485951503421834</v>
      </c>
      <c r="D97" s="23">
        <v>3.9351836375427711E-2</v>
      </c>
      <c r="E97" s="23">
        <v>5.353768285341292E-2</v>
      </c>
    </row>
    <row r="98" spans="1:5" ht="15.75" customHeight="1" x14ac:dyDescent="0.2">
      <c r="A98" s="4" t="s">
        <v>84</v>
      </c>
      <c r="B98" s="23">
        <v>0.22515012231783829</v>
      </c>
      <c r="C98" s="23">
        <v>0.6712105255675449</v>
      </c>
      <c r="D98" s="23">
        <v>4.5321575073188389E-2</v>
      </c>
      <c r="E98" s="23">
        <v>5.8317777041428404E-2</v>
      </c>
    </row>
    <row r="99" spans="1:5" ht="15.75" customHeight="1" x14ac:dyDescent="0.2">
      <c r="A99" s="4" t="s">
        <v>85</v>
      </c>
      <c r="B99" s="23">
        <v>0.44263390884832204</v>
      </c>
      <c r="C99" s="23">
        <v>0.46954291621750577</v>
      </c>
      <c r="D99" s="23">
        <v>3.6534893173343699E-2</v>
      </c>
      <c r="E99" s="23">
        <v>5.1288281760828461E-2</v>
      </c>
    </row>
    <row r="100" spans="1:5" ht="15.75" customHeight="1" x14ac:dyDescent="0.2">
      <c r="A100" s="4" t="s">
        <v>86</v>
      </c>
      <c r="B100" s="23">
        <v>0.54006589936617622</v>
      </c>
      <c r="C100" s="23">
        <v>0.36079902981488687</v>
      </c>
      <c r="D100" s="23">
        <v>4.2849842497463944E-2</v>
      </c>
      <c r="E100" s="23">
        <v>5.6285228321472973E-2</v>
      </c>
    </row>
    <row r="101" spans="1:5" ht="15.75" customHeight="1" x14ac:dyDescent="0.2">
      <c r="B101" s="23"/>
      <c r="C101" s="23"/>
      <c r="D101" s="23"/>
      <c r="E101" s="23"/>
    </row>
    <row r="102" spans="1:5" ht="15.75" customHeight="1" x14ac:dyDescent="0.2">
      <c r="A102" s="1" t="s">
        <v>88</v>
      </c>
      <c r="B102" s="23">
        <v>0.72804934091394247</v>
      </c>
      <c r="C102" s="23">
        <v>0.22223106249828811</v>
      </c>
      <c r="D102" s="23">
        <v>1.452471849879939E-2</v>
      </c>
      <c r="E102" s="23">
        <v>3.519487808896999E-2</v>
      </c>
    </row>
    <row r="103" spans="1:5" ht="15.75" customHeight="1" x14ac:dyDescent="0.2">
      <c r="A103" s="4" t="s">
        <v>84</v>
      </c>
      <c r="B103" s="23">
        <v>0.53846334752240066</v>
      </c>
      <c r="C103" s="23">
        <v>0.3866690707075458</v>
      </c>
      <c r="D103" s="23">
        <v>2.3036983033220187E-2</v>
      </c>
      <c r="E103" s="23">
        <v>5.1830598736833301E-2</v>
      </c>
    </row>
    <row r="104" spans="1:5" ht="15.75" customHeight="1" x14ac:dyDescent="0.2">
      <c r="A104" s="4" t="s">
        <v>85</v>
      </c>
      <c r="B104" s="23">
        <v>0.76025766493071412</v>
      </c>
      <c r="C104" s="23">
        <v>0.19466157762913147</v>
      </c>
      <c r="D104" s="23">
        <v>1.2716505532796423E-2</v>
      </c>
      <c r="E104" s="23">
        <v>3.2364251907357991E-2</v>
      </c>
    </row>
    <row r="105" spans="1:5" ht="15.75" customHeight="1" x14ac:dyDescent="0.2">
      <c r="A105" s="4" t="s">
        <v>86</v>
      </c>
      <c r="B105" s="23">
        <v>0.80930014944559769</v>
      </c>
      <c r="C105" s="23">
        <v>0.14893230432392901</v>
      </c>
      <c r="D105" s="23">
        <v>1.3668139924686686E-2</v>
      </c>
      <c r="E105" s="23">
        <v>2.8099406305786587E-2</v>
      </c>
    </row>
    <row r="106" spans="1:5" ht="15.75" customHeight="1" x14ac:dyDescent="0.2">
      <c r="B106" s="23"/>
      <c r="C106" s="23"/>
      <c r="D106" s="23"/>
      <c r="E106" s="23"/>
    </row>
    <row r="107" spans="1:5" ht="15.75" customHeight="1" x14ac:dyDescent="0.2">
      <c r="A107" s="1" t="s">
        <v>89</v>
      </c>
      <c r="B107" s="23">
        <v>0.52437965467722003</v>
      </c>
      <c r="C107" s="23">
        <v>0.37489563503990914</v>
      </c>
      <c r="D107" s="23">
        <v>2.7385365527836221E-2</v>
      </c>
      <c r="E107" s="23">
        <v>7.3339344755034563E-2</v>
      </c>
    </row>
    <row r="108" spans="1:5" ht="15.75" customHeight="1" x14ac:dyDescent="0.2">
      <c r="A108" s="4" t="s">
        <v>84</v>
      </c>
      <c r="B108" s="23">
        <v>0.31659672262190247</v>
      </c>
      <c r="C108" s="23">
        <v>0.54696243005595524</v>
      </c>
      <c r="D108" s="23">
        <v>1.6486810551558755E-2</v>
      </c>
      <c r="E108" s="23">
        <v>0.11995403677058353</v>
      </c>
    </row>
    <row r="109" spans="1:5" ht="15.75" customHeight="1" x14ac:dyDescent="0.2">
      <c r="A109" s="4" t="s">
        <v>85</v>
      </c>
      <c r="B109" s="23">
        <v>0.60552630845937438</v>
      </c>
      <c r="C109" s="23">
        <v>0.30645385922397705</v>
      </c>
      <c r="D109" s="23">
        <v>3.6489234283167603E-2</v>
      </c>
      <c r="E109" s="23">
        <v>5.1530598033480965E-2</v>
      </c>
    </row>
    <row r="110" spans="1:5" ht="15.75" customHeight="1" x14ac:dyDescent="0.2">
      <c r="A110" s="4" t="s">
        <v>86</v>
      </c>
      <c r="B110" s="23">
        <v>0.8382464096749811</v>
      </c>
      <c r="C110" s="23">
        <v>0.12622826908541193</v>
      </c>
      <c r="D110" s="23">
        <v>0</v>
      </c>
      <c r="E110" s="23">
        <v>3.5525321239606951E-2</v>
      </c>
    </row>
    <row r="111" spans="1:5" ht="15.75" customHeight="1" x14ac:dyDescent="0.2">
      <c r="B111" s="23"/>
      <c r="C111" s="23"/>
      <c r="D111" s="23"/>
      <c r="E111" s="23"/>
    </row>
    <row r="112" spans="1:5" ht="15.75" customHeight="1" x14ac:dyDescent="0.2">
      <c r="A112" s="1" t="s">
        <v>72</v>
      </c>
      <c r="B112" s="23">
        <v>0.6053081763366609</v>
      </c>
      <c r="C112" s="23">
        <v>0.31600506017163299</v>
      </c>
      <c r="D112" s="23">
        <v>1.893967825064425E-2</v>
      </c>
      <c r="E112" s="23">
        <v>5.9747085241061822E-2</v>
      </c>
    </row>
    <row r="113" spans="1:5" ht="15.75" customHeight="1" x14ac:dyDescent="0.2">
      <c r="A113" s="4" t="s">
        <v>84</v>
      </c>
      <c r="B113" s="23">
        <v>0.45806677214464242</v>
      </c>
      <c r="C113" s="23">
        <v>0.45941390933480086</v>
      </c>
      <c r="D113" s="23">
        <v>1.9438903029052303E-2</v>
      </c>
      <c r="E113" s="23">
        <v>6.3080415491504435E-2</v>
      </c>
    </row>
    <row r="114" spans="1:5" ht="15.75" customHeight="1" x14ac:dyDescent="0.2">
      <c r="A114" s="4" t="s">
        <v>85</v>
      </c>
      <c r="B114" s="23">
        <v>0.62612938039047794</v>
      </c>
      <c r="C114" s="23">
        <v>0.29808618521392449</v>
      </c>
      <c r="D114" s="23">
        <v>1.8858311258573481E-2</v>
      </c>
      <c r="E114" s="23">
        <v>5.6926123137024054E-2</v>
      </c>
    </row>
    <row r="115" spans="1:5" ht="15.75" customHeight="1" x14ac:dyDescent="0.2">
      <c r="A115" s="4" t="s">
        <v>86</v>
      </c>
      <c r="B115" s="23">
        <v>0.63907192262489643</v>
      </c>
      <c r="C115" s="23">
        <v>0.27292256709631429</v>
      </c>
      <c r="D115" s="23">
        <v>1.8871741517831338E-2</v>
      </c>
      <c r="E115" s="23">
        <v>6.9133768760957948E-2</v>
      </c>
    </row>
    <row r="116" spans="1:5" ht="15.75" customHeight="1" x14ac:dyDescent="0.2"/>
    <row r="117" spans="1:5" ht="15.75" customHeight="1" x14ac:dyDescent="0.2">
      <c r="A117" s="26" t="s">
        <v>92</v>
      </c>
      <c r="B117" s="23"/>
      <c r="C117" s="23"/>
      <c r="D117" s="23"/>
      <c r="E117" s="23"/>
    </row>
    <row r="118" spans="1:5" ht="15.75" customHeight="1" x14ac:dyDescent="0.2">
      <c r="B118" s="4" t="s">
        <v>80</v>
      </c>
      <c r="C118" s="4" t="s">
        <v>81</v>
      </c>
      <c r="D118" s="4" t="s">
        <v>82</v>
      </c>
      <c r="E118" s="4" t="s">
        <v>83</v>
      </c>
    </row>
    <row r="119" spans="1:5" ht="15.75" customHeight="1" x14ac:dyDescent="0.2">
      <c r="A119" s="1" t="s">
        <v>47</v>
      </c>
      <c r="B119" s="23">
        <v>0.22380782164782803</v>
      </c>
      <c r="C119" s="23">
        <v>0.64130710153427573</v>
      </c>
      <c r="D119" s="23">
        <v>0.1029259167999889</v>
      </c>
      <c r="E119" s="23">
        <v>3.1959160017907405E-2</v>
      </c>
    </row>
    <row r="120" spans="1:5" ht="15.75" customHeight="1" x14ac:dyDescent="0.2">
      <c r="A120" s="4" t="s">
        <v>84</v>
      </c>
      <c r="B120" s="23">
        <v>9.804842412857441E-2</v>
      </c>
      <c r="C120" s="23">
        <v>0.76189730745147155</v>
      </c>
      <c r="D120" s="23">
        <v>9.5595908996034235E-2</v>
      </c>
      <c r="E120" s="23">
        <v>4.4458359423919847E-2</v>
      </c>
    </row>
    <row r="121" spans="1:5" ht="15.75" customHeight="1" x14ac:dyDescent="0.2">
      <c r="A121" s="4" t="s">
        <v>85</v>
      </c>
      <c r="B121" s="23">
        <v>0.19669421487603306</v>
      </c>
      <c r="C121" s="23">
        <v>0.69752066115702482</v>
      </c>
      <c r="D121" s="23">
        <v>7.385192127460169E-2</v>
      </c>
      <c r="E121" s="23">
        <v>3.1933202692340464E-2</v>
      </c>
    </row>
    <row r="122" spans="1:5" ht="15.75" customHeight="1" x14ac:dyDescent="0.2">
      <c r="A122" s="4" t="s">
        <v>86</v>
      </c>
      <c r="B122" s="23">
        <v>0.24283404660009511</v>
      </c>
      <c r="C122" s="23">
        <v>0.61463147883975278</v>
      </c>
      <c r="D122" s="23">
        <v>0.11170708511650024</v>
      </c>
      <c r="E122" s="23">
        <v>3.0827389443651924E-2</v>
      </c>
    </row>
    <row r="123" spans="1:5" ht="15.75" customHeight="1" x14ac:dyDescent="0.2"/>
    <row r="124" spans="1:5" ht="15.75" customHeight="1" x14ac:dyDescent="0.2">
      <c r="A124" s="1" t="s">
        <v>87</v>
      </c>
      <c r="B124" s="23">
        <v>0.10515475060951443</v>
      </c>
      <c r="C124" s="23">
        <v>0.74599161692468441</v>
      </c>
      <c r="D124" s="23">
        <v>0.11490097642410194</v>
      </c>
      <c r="E124" s="23">
        <v>3.3952656041699197E-2</v>
      </c>
    </row>
    <row r="125" spans="1:5" ht="15.75" customHeight="1" x14ac:dyDescent="0.2">
      <c r="A125" s="4" t="s">
        <v>84</v>
      </c>
      <c r="B125" s="23">
        <v>4.5265492860113686E-2</v>
      </c>
      <c r="C125" s="23">
        <v>0.80611396090392351</v>
      </c>
      <c r="D125" s="23">
        <v>0.1023845833910994</v>
      </c>
      <c r="E125" s="23">
        <v>4.6235962844863442E-2</v>
      </c>
    </row>
    <row r="126" spans="1:5" ht="15.75" customHeight="1" x14ac:dyDescent="0.2">
      <c r="A126" s="4" t="s">
        <v>85</v>
      </c>
      <c r="B126" s="23">
        <v>7.9354126414573553E-2</v>
      </c>
      <c r="C126" s="23">
        <v>0.79870273254209223</v>
      </c>
      <c r="D126" s="23">
        <v>8.7800165608611647E-2</v>
      </c>
      <c r="E126" s="23">
        <v>3.4142975434722604E-2</v>
      </c>
    </row>
    <row r="127" spans="1:5" ht="15.75" customHeight="1" x14ac:dyDescent="0.2">
      <c r="A127" s="4" t="s">
        <v>86</v>
      </c>
      <c r="B127" s="23">
        <v>0.12067834642271512</v>
      </c>
      <c r="C127" s="23">
        <v>0.72202468283421073</v>
      </c>
      <c r="D127" s="23">
        <v>0.12493311469750583</v>
      </c>
      <c r="E127" s="23">
        <v>3.2363856045568309E-2</v>
      </c>
    </row>
    <row r="128" spans="1:5" ht="15.75" customHeight="1" x14ac:dyDescent="0.2">
      <c r="B128" s="23"/>
      <c r="C128" s="23"/>
      <c r="D128" s="23"/>
      <c r="E128" s="23"/>
    </row>
    <row r="129" spans="1:5" ht="15.75" customHeight="1" x14ac:dyDescent="0.2">
      <c r="A129" s="1" t="s">
        <v>88</v>
      </c>
      <c r="B129" s="23">
        <v>0.41587540767039588</v>
      </c>
      <c r="C129" s="23">
        <v>0.47123601535730503</v>
      </c>
      <c r="D129" s="23">
        <v>8.6797671634397056E-2</v>
      </c>
      <c r="E129" s="23">
        <v>2.6090905337901996E-2</v>
      </c>
    </row>
    <row r="130" spans="1:5" ht="15.75" customHeight="1" x14ac:dyDescent="0.2">
      <c r="A130" s="4" t="s">
        <v>84</v>
      </c>
      <c r="B130" s="23">
        <v>0.27812113720642767</v>
      </c>
      <c r="C130" s="23">
        <v>0.60840543881334985</v>
      </c>
      <c r="D130" s="23">
        <v>7.6390605686032134E-2</v>
      </c>
      <c r="E130" s="23">
        <v>3.7082818294190356E-2</v>
      </c>
    </row>
    <row r="131" spans="1:5" ht="15.75" customHeight="1" x14ac:dyDescent="0.2">
      <c r="A131" s="4" t="s">
        <v>85</v>
      </c>
      <c r="B131" s="23">
        <v>0.4158159217138323</v>
      </c>
      <c r="C131" s="23">
        <v>0.50727320814599308</v>
      </c>
      <c r="D131" s="23">
        <v>5.0515736577624967E-2</v>
      </c>
      <c r="E131" s="23">
        <v>2.6395133562549591E-2</v>
      </c>
    </row>
    <row r="132" spans="1:5" ht="15.75" customHeight="1" x14ac:dyDescent="0.2">
      <c r="A132" s="4" t="s">
        <v>86</v>
      </c>
      <c r="B132" s="23">
        <v>0.42342646939493117</v>
      </c>
      <c r="C132" s="23">
        <v>0.45451840631846585</v>
      </c>
      <c r="D132" s="23">
        <v>9.6643315030699742E-2</v>
      </c>
      <c r="E132" s="23">
        <v>2.5411809255903275E-2</v>
      </c>
    </row>
    <row r="133" spans="1:5" ht="15.75" customHeight="1" x14ac:dyDescent="0.2">
      <c r="B133" s="23"/>
      <c r="C133" s="23"/>
      <c r="D133" s="23"/>
      <c r="E133" s="23"/>
    </row>
    <row r="134" spans="1:5" ht="15.75" customHeight="1" x14ac:dyDescent="0.2">
      <c r="A134" s="1" t="s">
        <v>89</v>
      </c>
      <c r="B134" s="23">
        <v>0.19715447154471544</v>
      </c>
      <c r="C134" s="23">
        <v>0.61788617886178865</v>
      </c>
      <c r="D134" s="23">
        <v>0.1209349593495935</v>
      </c>
      <c r="E134" s="23">
        <v>6.402439024390244E-2</v>
      </c>
    </row>
    <row r="135" spans="1:5" ht="15.75" customHeight="1" x14ac:dyDescent="0.2">
      <c r="A135" s="4" t="s">
        <v>84</v>
      </c>
      <c r="B135" s="23">
        <v>9.4017094017094016E-2</v>
      </c>
      <c r="C135" s="23">
        <v>0.72649572649572647</v>
      </c>
      <c r="D135" s="23">
        <v>0.10256410256410256</v>
      </c>
      <c r="E135" s="23">
        <v>7.6923076923076927E-2</v>
      </c>
    </row>
    <row r="136" spans="1:5" ht="15.75" customHeight="1" x14ac:dyDescent="0.2">
      <c r="A136" s="4" t="s">
        <v>85</v>
      </c>
      <c r="B136" s="23">
        <v>0.14347826086956522</v>
      </c>
      <c r="C136" s="23">
        <v>0.71304347826086956</v>
      </c>
      <c r="D136" s="23">
        <v>9.1304347826086957E-2</v>
      </c>
      <c r="E136" s="23">
        <v>5.2173913043478258E-2</v>
      </c>
    </row>
    <row r="137" spans="1:5" ht="15.75" customHeight="1" x14ac:dyDescent="0.2">
      <c r="A137" s="4" t="s">
        <v>86</v>
      </c>
      <c r="B137" s="23">
        <v>0.23547880690737832</v>
      </c>
      <c r="C137" s="23">
        <v>0.56357927786499218</v>
      </c>
      <c r="D137" s="23">
        <v>0.13500784929356358</v>
      </c>
      <c r="E137" s="23">
        <v>6.5934065934065936E-2</v>
      </c>
    </row>
    <row r="138" spans="1:5" ht="15.75" customHeight="1" x14ac:dyDescent="0.2">
      <c r="B138" s="23"/>
      <c r="C138" s="23"/>
      <c r="D138" s="23"/>
      <c r="E138" s="23"/>
    </row>
    <row r="139" spans="1:5" ht="15.75" customHeight="1" x14ac:dyDescent="0.2">
      <c r="A139" s="1" t="s">
        <v>72</v>
      </c>
      <c r="B139" s="23">
        <v>0.27358444237096696</v>
      </c>
      <c r="C139" s="23">
        <v>0.60555910229337528</v>
      </c>
      <c r="D139" s="23">
        <v>7.9752492265383293E-2</v>
      </c>
      <c r="E139" s="23">
        <v>4.1103963070274516E-2</v>
      </c>
    </row>
    <row r="140" spans="1:5" ht="15.75" customHeight="1" x14ac:dyDescent="0.2">
      <c r="A140" s="4" t="s">
        <v>84</v>
      </c>
      <c r="B140" s="23">
        <v>0.16481069042316257</v>
      </c>
      <c r="C140" s="23">
        <v>0.72828507795100228</v>
      </c>
      <c r="D140" s="23">
        <v>5.3452115812917596E-2</v>
      </c>
      <c r="E140" s="23">
        <v>5.3452115812917596E-2</v>
      </c>
    </row>
    <row r="141" spans="1:5" ht="15.75" customHeight="1" x14ac:dyDescent="0.2">
      <c r="A141" s="4" t="s">
        <v>85</v>
      </c>
      <c r="B141" s="23">
        <v>0.23287143956889916</v>
      </c>
      <c r="C141" s="23">
        <v>0.67474980754426483</v>
      </c>
      <c r="D141" s="23">
        <v>5.3117782909930716E-2</v>
      </c>
      <c r="E141" s="23">
        <v>3.9260969976905313E-2</v>
      </c>
    </row>
    <row r="142" spans="1:5" ht="15.75" customHeight="1" x14ac:dyDescent="0.2">
      <c r="A142" s="4" t="s">
        <v>86</v>
      </c>
      <c r="B142" s="23">
        <v>0.2825132825132825</v>
      </c>
      <c r="C142" s="23">
        <v>0.59199584199584199</v>
      </c>
      <c r="D142" s="23">
        <v>8.4430584430584432E-2</v>
      </c>
      <c r="E142" s="23">
        <v>4.1060291060291063E-2</v>
      </c>
    </row>
    <row r="143" spans="1:5" ht="15.75" customHeight="1" x14ac:dyDescent="0.2"/>
    <row r="144" spans="1:5" ht="15.75" customHeight="1" x14ac:dyDescent="0.2">
      <c r="A144" s="26">
        <v>1990</v>
      </c>
      <c r="B144" s="4" t="s">
        <v>80</v>
      </c>
      <c r="C144" s="4" t="s">
        <v>81</v>
      </c>
      <c r="D144" s="4" t="s">
        <v>82</v>
      </c>
      <c r="E144" s="4" t="s">
        <v>83</v>
      </c>
    </row>
    <row r="145" spans="1:5" ht="15.75" customHeight="1" x14ac:dyDescent="0.2">
      <c r="A145" s="1" t="s">
        <v>47</v>
      </c>
      <c r="B145" s="23">
        <v>0.32767550030798204</v>
      </c>
      <c r="C145" s="23">
        <v>0.58556698677180663</v>
      </c>
      <c r="D145" s="23">
        <v>5.4537336408169185E-2</v>
      </c>
      <c r="E145" s="23">
        <v>3.2220176512042169E-2</v>
      </c>
    </row>
    <row r="146" spans="1:5" ht="15.75" customHeight="1" x14ac:dyDescent="0.2">
      <c r="A146" s="4" t="s">
        <v>84</v>
      </c>
      <c r="B146" s="23">
        <v>0.14374890455838535</v>
      </c>
      <c r="C146" s="23">
        <v>0.75462107831901959</v>
      </c>
      <c r="D146" s="23">
        <v>6.0783527254587376E-2</v>
      </c>
      <c r="E146" s="23">
        <v>4.0846489868007714E-2</v>
      </c>
    </row>
    <row r="147" spans="1:5" ht="15.75" customHeight="1" x14ac:dyDescent="0.2">
      <c r="A147" s="4" t="s">
        <v>85</v>
      </c>
      <c r="B147" s="23">
        <v>0.30429016886476834</v>
      </c>
      <c r="C147" s="23">
        <v>0.61557018380383155</v>
      </c>
      <c r="D147" s="23">
        <v>4.8871579653853525E-2</v>
      </c>
      <c r="E147" s="23">
        <v>3.1268067677546606E-2</v>
      </c>
    </row>
    <row r="148" spans="1:5" ht="15.75" customHeight="1" x14ac:dyDescent="0.2">
      <c r="A148" s="4" t="s">
        <v>86</v>
      </c>
      <c r="B148" s="23">
        <v>0.45331632811000561</v>
      </c>
      <c r="C148" s="23">
        <v>0.44895585039530955</v>
      </c>
      <c r="D148" s="23">
        <v>6.6312322389316433E-2</v>
      </c>
      <c r="E148" s="23">
        <v>3.1415499105368408E-2</v>
      </c>
    </row>
    <row r="149" spans="1:5" ht="15.75" customHeight="1" x14ac:dyDescent="0.2"/>
    <row r="150" spans="1:5" ht="15.75" customHeight="1" x14ac:dyDescent="0.2">
      <c r="A150" s="1" t="s">
        <v>87</v>
      </c>
      <c r="B150" s="23">
        <v>0.18370534666929111</v>
      </c>
      <c r="C150" s="23">
        <v>0.72201799368653963</v>
      </c>
      <c r="D150" s="23">
        <v>6.1480543924349436E-2</v>
      </c>
      <c r="E150" s="23">
        <v>3.279611571981976E-2</v>
      </c>
    </row>
    <row r="151" spans="1:5" ht="15.75" customHeight="1" x14ac:dyDescent="0.2">
      <c r="A151" s="4" t="s">
        <v>84</v>
      </c>
      <c r="B151" s="23">
        <v>8.0461354118248854E-2</v>
      </c>
      <c r="C151" s="23">
        <v>0.81502390623430676</v>
      </c>
      <c r="D151" s="23">
        <v>6.3069481070046313E-2</v>
      </c>
      <c r="E151" s="23">
        <v>4.1445258577398038E-2</v>
      </c>
    </row>
    <row r="152" spans="1:5" ht="15.75" customHeight="1" x14ac:dyDescent="0.2">
      <c r="A152" s="4" t="s">
        <v>85</v>
      </c>
      <c r="B152" s="23">
        <v>0.17142971658736031</v>
      </c>
      <c r="C152" s="23">
        <v>0.7407710206363155</v>
      </c>
      <c r="D152" s="23">
        <v>5.6729504074210228E-2</v>
      </c>
      <c r="E152" s="23">
        <v>3.1069758702113971E-2</v>
      </c>
    </row>
    <row r="153" spans="1:5" ht="15.75" customHeight="1" x14ac:dyDescent="0.2">
      <c r="A153" s="4" t="s">
        <v>86</v>
      </c>
      <c r="B153" s="23">
        <v>0.29724528449252158</v>
      </c>
      <c r="C153" s="23">
        <v>0.59184754168781972</v>
      </c>
      <c r="D153" s="23">
        <v>7.7638145819502485E-2</v>
      </c>
      <c r="E153" s="23">
        <v>3.3269028000156207E-2</v>
      </c>
    </row>
    <row r="154" spans="1:5" ht="15.75" customHeight="1" x14ac:dyDescent="0.2">
      <c r="B154" s="23"/>
      <c r="C154" s="23"/>
      <c r="D154" s="23"/>
      <c r="E154" s="23"/>
    </row>
    <row r="155" spans="1:5" ht="15.75" customHeight="1" x14ac:dyDescent="0.2">
      <c r="A155" s="1" t="s">
        <v>88</v>
      </c>
      <c r="B155" s="23">
        <v>0.53674098141784476</v>
      </c>
      <c r="C155" s="23">
        <v>0.38951654556259796</v>
      </c>
      <c r="D155" s="23">
        <v>4.4982781905034991E-2</v>
      </c>
      <c r="E155" s="23">
        <v>2.8759691114522267E-2</v>
      </c>
    </row>
    <row r="156" spans="1:5" ht="15.75" customHeight="1" x14ac:dyDescent="0.2">
      <c r="A156" s="4" t="s">
        <v>84</v>
      </c>
      <c r="B156" s="23">
        <v>0.32989335075344428</v>
      </c>
      <c r="C156" s="23">
        <v>0.58117600428652172</v>
      </c>
      <c r="D156" s="23">
        <v>5.3574181046821441E-2</v>
      </c>
      <c r="E156" s="23">
        <v>3.5356463913212614E-2</v>
      </c>
    </row>
    <row r="157" spans="1:5" ht="15.75" customHeight="1" x14ac:dyDescent="0.2">
      <c r="A157" s="4" t="s">
        <v>85</v>
      </c>
      <c r="B157" s="23">
        <v>0.52302541588093909</v>
      </c>
      <c r="C157" s="23">
        <v>0.41032830126296727</v>
      </c>
      <c r="D157" s="23">
        <v>3.6448740324395178E-2</v>
      </c>
      <c r="E157" s="23">
        <v>3.0197542531698533E-2</v>
      </c>
    </row>
    <row r="158" spans="1:5" ht="15.75" customHeight="1" x14ac:dyDescent="0.2">
      <c r="A158" s="4" t="s">
        <v>86</v>
      </c>
      <c r="B158" s="23">
        <v>0.60305606698817449</v>
      </c>
      <c r="C158" s="23">
        <v>0.3124174269860267</v>
      </c>
      <c r="D158" s="23">
        <v>5.9814301681345529E-2</v>
      </c>
      <c r="E158" s="23">
        <v>2.4712204344453283E-2</v>
      </c>
    </row>
    <row r="159" spans="1:5" ht="15.75" customHeight="1" x14ac:dyDescent="0.2">
      <c r="B159" s="23"/>
      <c r="C159" s="23"/>
      <c r="D159" s="23"/>
      <c r="E159" s="23"/>
    </row>
    <row r="160" spans="1:5" ht="15.75" customHeight="1" x14ac:dyDescent="0.2">
      <c r="A160" s="1" t="s">
        <v>89</v>
      </c>
      <c r="B160" s="23">
        <v>0.3333480389994265</v>
      </c>
      <c r="C160" s="23">
        <v>0.5468301936736224</v>
      </c>
      <c r="D160" s="23">
        <v>5.6293289804561698E-2</v>
      </c>
      <c r="E160" s="23">
        <v>6.3528477522389382E-2</v>
      </c>
    </row>
    <row r="161" spans="1:5" ht="15.75" customHeight="1" x14ac:dyDescent="0.2">
      <c r="A161" s="4" t="s">
        <v>84</v>
      </c>
      <c r="B161" s="23">
        <v>0.19308445532435742</v>
      </c>
      <c r="C161" s="23">
        <v>0.67533659730722151</v>
      </c>
      <c r="D161" s="23">
        <v>4.1309669522643817E-2</v>
      </c>
      <c r="E161" s="23">
        <v>9.0269277845777235E-2</v>
      </c>
    </row>
    <row r="162" spans="1:5" ht="15.75" customHeight="1" x14ac:dyDescent="0.2">
      <c r="A162" s="4" t="s">
        <v>85</v>
      </c>
      <c r="B162" s="23">
        <v>0.32405029955889131</v>
      </c>
      <c r="C162" s="23">
        <v>0.56606754888406086</v>
      </c>
      <c r="D162" s="23">
        <v>5.3064717887945222E-2</v>
      </c>
      <c r="E162" s="23">
        <v>5.6817433669102642E-2</v>
      </c>
    </row>
    <row r="163" spans="1:5" ht="15.75" customHeight="1" x14ac:dyDescent="0.2">
      <c r="A163" s="4" t="s">
        <v>86</v>
      </c>
      <c r="B163" s="23">
        <v>0.47577197149643707</v>
      </c>
      <c r="C163" s="23">
        <v>0.37767220902612825</v>
      </c>
      <c r="D163" s="23">
        <v>7.9572446555819479E-2</v>
      </c>
      <c r="E163" s="23">
        <v>6.69833729216152E-2</v>
      </c>
    </row>
    <row r="164" spans="1:5" ht="15.75" customHeight="1" x14ac:dyDescent="0.2">
      <c r="B164" s="23"/>
      <c r="C164" s="23"/>
      <c r="D164" s="23"/>
      <c r="E164" s="23"/>
    </row>
    <row r="165" spans="1:5" ht="15.75" customHeight="1" x14ac:dyDescent="0.2">
      <c r="A165" s="1" t="s">
        <v>72</v>
      </c>
      <c r="B165" s="23">
        <v>0.36708065481817609</v>
      </c>
      <c r="C165" s="23">
        <v>0.54351405432658972</v>
      </c>
      <c r="D165" s="23">
        <v>4.7685447784710407E-2</v>
      </c>
      <c r="E165" s="23">
        <v>4.1719843070523725E-2</v>
      </c>
    </row>
    <row r="166" spans="1:5" ht="15.75" customHeight="1" x14ac:dyDescent="0.2">
      <c r="A166" s="4" t="s">
        <v>84</v>
      </c>
      <c r="B166" s="23">
        <v>0.21216481987815994</v>
      </c>
      <c r="C166" s="23">
        <v>0.67155945699621045</v>
      </c>
      <c r="D166" s="23">
        <v>5.9720823140020148E-2</v>
      </c>
      <c r="E166" s="23">
        <v>5.655489998560944E-2</v>
      </c>
    </row>
    <row r="167" spans="1:5" ht="15.75" customHeight="1" x14ac:dyDescent="0.2">
      <c r="A167" s="4" t="s">
        <v>85</v>
      </c>
      <c r="B167" s="23">
        <v>0.32490233911654465</v>
      </c>
      <c r="C167" s="23">
        <v>0.59585791329927718</v>
      </c>
      <c r="D167" s="23">
        <v>4.1926963893150294E-2</v>
      </c>
      <c r="E167" s="23">
        <v>3.7312783691027848E-2</v>
      </c>
    </row>
    <row r="168" spans="1:5" ht="15.75" customHeight="1" x14ac:dyDescent="0.2">
      <c r="A168" s="4" t="s">
        <v>86</v>
      </c>
      <c r="B168" s="23">
        <v>0.42647479923583537</v>
      </c>
      <c r="C168" s="23">
        <v>0.47552579055564342</v>
      </c>
      <c r="D168" s="23">
        <v>5.2837623567725582E-2</v>
      </c>
      <c r="E168" s="23">
        <v>4.516178664079562E-2</v>
      </c>
    </row>
    <row r="169" spans="1:5" ht="15.75" customHeight="1" x14ac:dyDescent="0.2"/>
    <row r="170" spans="1:5" ht="15.75" customHeight="1" x14ac:dyDescent="0.2"/>
    <row r="171" spans="1:5" ht="15.75" customHeight="1" x14ac:dyDescent="0.2"/>
    <row r="172" spans="1:5" ht="15.75" customHeight="1" x14ac:dyDescent="0.2"/>
    <row r="173" spans="1:5" ht="15.75" customHeight="1" x14ac:dyDescent="0.2"/>
    <row r="174" spans="1:5" ht="15.75" customHeight="1" x14ac:dyDescent="0.2"/>
    <row r="175" spans="1:5" ht="15.75" customHeight="1" x14ac:dyDescent="0.2"/>
    <row r="176" spans="1:5"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A31:E33"/>
    <mergeCell ref="A89:E8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1.1640625" defaultRowHeight="15" customHeight="1" x14ac:dyDescent="0.2"/>
  <cols>
    <col min="1" max="1" width="20.5" customWidth="1"/>
    <col min="2" max="26" width="10.6640625" customWidth="1"/>
  </cols>
  <sheetData>
    <row r="1" spans="1:26" ht="16" x14ac:dyDescent="0.2">
      <c r="A1" s="27" t="s">
        <v>93</v>
      </c>
      <c r="B1" s="21"/>
      <c r="C1" s="21"/>
      <c r="D1" s="21"/>
      <c r="E1" s="21"/>
      <c r="F1" s="21"/>
      <c r="G1" s="21"/>
      <c r="H1" s="21"/>
      <c r="I1" s="21"/>
      <c r="J1" s="21"/>
      <c r="K1" s="21"/>
      <c r="L1" s="21"/>
      <c r="M1" s="21"/>
      <c r="N1" s="21"/>
      <c r="O1" s="21"/>
      <c r="P1" s="21"/>
      <c r="Q1" s="21"/>
      <c r="R1" s="21"/>
      <c r="S1" s="21"/>
      <c r="T1" s="21"/>
      <c r="U1" s="21"/>
      <c r="V1" s="21"/>
      <c r="W1" s="21"/>
      <c r="X1" s="21"/>
      <c r="Y1" s="21"/>
      <c r="Z1" s="21"/>
    </row>
    <row r="2" spans="1:26" ht="16" x14ac:dyDescent="0.2">
      <c r="A2" s="28" t="s">
        <v>94</v>
      </c>
      <c r="B2" s="21"/>
      <c r="C2" s="21"/>
      <c r="D2" s="21"/>
      <c r="E2" s="21"/>
      <c r="F2" s="21"/>
      <c r="G2" s="21"/>
      <c r="H2" s="21"/>
      <c r="I2" s="21"/>
      <c r="J2" s="21"/>
      <c r="K2" s="21"/>
      <c r="L2" s="21"/>
      <c r="M2" s="21"/>
      <c r="N2" s="21"/>
      <c r="O2" s="21"/>
      <c r="P2" s="21"/>
      <c r="Q2" s="21"/>
      <c r="R2" s="21"/>
      <c r="S2" s="21"/>
      <c r="T2" s="21"/>
      <c r="U2" s="21"/>
      <c r="V2" s="21"/>
      <c r="W2" s="21"/>
      <c r="X2" s="21"/>
      <c r="Y2" s="21"/>
      <c r="Z2" s="21"/>
    </row>
    <row r="3" spans="1:26" ht="16" x14ac:dyDescent="0.2">
      <c r="A3" s="28" t="s">
        <v>95</v>
      </c>
      <c r="B3" s="21"/>
      <c r="C3" s="21"/>
      <c r="D3" s="21"/>
      <c r="E3" s="21"/>
      <c r="F3" s="21"/>
      <c r="G3" s="21"/>
      <c r="H3" s="21"/>
      <c r="I3" s="21"/>
      <c r="J3" s="21"/>
      <c r="K3" s="21"/>
      <c r="L3" s="21"/>
      <c r="M3" s="21"/>
      <c r="N3" s="21"/>
      <c r="O3" s="21"/>
      <c r="P3" s="21"/>
      <c r="Q3" s="21"/>
      <c r="R3" s="21"/>
      <c r="S3" s="21"/>
      <c r="T3" s="21"/>
      <c r="U3" s="21"/>
      <c r="V3" s="21"/>
      <c r="W3" s="21"/>
      <c r="X3" s="21"/>
      <c r="Y3" s="21"/>
      <c r="Z3" s="21"/>
    </row>
    <row r="4" spans="1:26" ht="16" x14ac:dyDescent="0.2">
      <c r="A4" s="4" t="s">
        <v>96</v>
      </c>
      <c r="B4" s="21"/>
      <c r="C4" s="21"/>
      <c r="D4" s="21"/>
      <c r="E4" s="21"/>
      <c r="F4" s="21"/>
      <c r="G4" s="21"/>
      <c r="H4" s="21"/>
      <c r="I4" s="21"/>
      <c r="J4" s="21"/>
      <c r="K4" s="21"/>
      <c r="L4" s="21"/>
      <c r="M4" s="21"/>
      <c r="N4" s="21"/>
      <c r="O4" s="21"/>
      <c r="P4" s="21"/>
      <c r="Q4" s="21"/>
      <c r="R4" s="21"/>
      <c r="S4" s="21"/>
      <c r="T4" s="21"/>
      <c r="U4" s="21"/>
      <c r="V4" s="21"/>
      <c r="W4" s="21"/>
      <c r="X4" s="21"/>
      <c r="Y4" s="21"/>
      <c r="Z4" s="21"/>
    </row>
    <row r="5" spans="1:26" ht="16" x14ac:dyDescent="0.2">
      <c r="A5" s="28"/>
      <c r="B5" s="21"/>
      <c r="C5" s="21"/>
      <c r="D5" s="21"/>
      <c r="E5" s="21"/>
      <c r="F5" s="21"/>
      <c r="G5" s="21"/>
      <c r="H5" s="21"/>
      <c r="I5" s="21"/>
      <c r="J5" s="21"/>
      <c r="K5" s="21"/>
      <c r="L5" s="21"/>
      <c r="M5" s="21"/>
      <c r="N5" s="21"/>
      <c r="O5" s="21"/>
      <c r="P5" s="21"/>
      <c r="Q5" s="21"/>
      <c r="R5" s="21"/>
      <c r="S5" s="21"/>
      <c r="T5" s="21"/>
      <c r="U5" s="21"/>
      <c r="V5" s="21"/>
      <c r="W5" s="21"/>
      <c r="X5" s="21"/>
      <c r="Y5" s="21"/>
      <c r="Z5" s="21"/>
    </row>
    <row r="6" spans="1:26" ht="16" x14ac:dyDescent="0.2">
      <c r="A6" s="21"/>
      <c r="B6" s="21"/>
      <c r="C6" s="21"/>
      <c r="D6" s="21"/>
      <c r="E6" s="21"/>
      <c r="F6" s="21"/>
      <c r="G6" s="21"/>
      <c r="H6" s="21"/>
      <c r="I6" s="21"/>
      <c r="J6" s="21"/>
      <c r="K6" s="21"/>
      <c r="L6" s="21"/>
      <c r="M6" s="21"/>
      <c r="N6" s="21"/>
      <c r="O6" s="21"/>
      <c r="P6" s="21"/>
      <c r="Q6" s="21"/>
      <c r="R6" s="21"/>
      <c r="S6" s="21"/>
      <c r="T6" s="21"/>
      <c r="U6" s="21"/>
      <c r="V6" s="21"/>
      <c r="W6" s="21"/>
      <c r="X6" s="21"/>
      <c r="Y6" s="21"/>
      <c r="Z6" s="21"/>
    </row>
    <row r="7" spans="1:26" ht="16" x14ac:dyDescent="0.2">
      <c r="A7" s="79" t="s">
        <v>97</v>
      </c>
      <c r="B7" s="74"/>
      <c r="C7" s="74"/>
      <c r="D7" s="74"/>
      <c r="E7" s="21"/>
      <c r="F7" s="79" t="s">
        <v>98</v>
      </c>
      <c r="G7" s="74"/>
      <c r="H7" s="74"/>
      <c r="I7" s="74"/>
      <c r="J7" s="21"/>
      <c r="K7" s="21"/>
      <c r="L7" s="21"/>
      <c r="M7" s="21"/>
      <c r="N7" s="21"/>
      <c r="O7" s="21"/>
      <c r="P7" s="21"/>
      <c r="Q7" s="21"/>
      <c r="R7" s="21"/>
      <c r="S7" s="21"/>
      <c r="T7" s="21"/>
      <c r="U7" s="21"/>
      <c r="V7" s="21"/>
      <c r="W7" s="21"/>
      <c r="X7" s="21"/>
      <c r="Y7" s="21"/>
      <c r="Z7" s="21"/>
    </row>
    <row r="8" spans="1:26" ht="16" x14ac:dyDescent="0.2">
      <c r="A8" s="21" t="s">
        <v>99</v>
      </c>
      <c r="B8" s="21" t="s">
        <v>50</v>
      </c>
      <c r="C8" s="21" t="s">
        <v>49</v>
      </c>
      <c r="D8" s="21" t="s">
        <v>48</v>
      </c>
      <c r="E8" s="21"/>
      <c r="F8" s="21" t="s">
        <v>99</v>
      </c>
      <c r="G8" s="21" t="s">
        <v>50</v>
      </c>
      <c r="H8" s="21" t="s">
        <v>49</v>
      </c>
      <c r="I8" s="21" t="s">
        <v>48</v>
      </c>
      <c r="J8" s="21"/>
      <c r="K8" s="21"/>
      <c r="L8" s="21"/>
      <c r="M8" s="21"/>
      <c r="N8" s="21"/>
      <c r="O8" s="21"/>
      <c r="P8" s="21"/>
      <c r="Q8" s="21"/>
      <c r="R8" s="21"/>
      <c r="S8" s="21"/>
      <c r="T8" s="21"/>
      <c r="U8" s="21"/>
      <c r="V8" s="21"/>
      <c r="W8" s="21"/>
      <c r="X8" s="21"/>
      <c r="Y8" s="21"/>
      <c r="Z8" s="21"/>
    </row>
    <row r="9" spans="1:26" ht="16" x14ac:dyDescent="0.2">
      <c r="A9" s="21">
        <v>1979</v>
      </c>
      <c r="B9" s="29">
        <v>84875.7890625</v>
      </c>
      <c r="C9" s="29">
        <v>69766.09375</v>
      </c>
      <c r="D9" s="29">
        <v>57852.6875</v>
      </c>
      <c r="E9" s="21"/>
      <c r="F9" s="21">
        <v>1979</v>
      </c>
      <c r="G9" s="29">
        <v>78483.2265625</v>
      </c>
      <c r="H9" s="29">
        <v>65974.1484375</v>
      </c>
      <c r="I9" s="29">
        <v>54670.93359375</v>
      </c>
      <c r="J9" s="21"/>
      <c r="K9" s="21"/>
      <c r="L9" s="21"/>
      <c r="M9" s="21"/>
      <c r="N9" s="21"/>
      <c r="O9" s="21"/>
      <c r="P9" s="21"/>
      <c r="Q9" s="21"/>
      <c r="R9" s="21"/>
      <c r="S9" s="21"/>
      <c r="T9" s="21"/>
      <c r="U9" s="21"/>
      <c r="V9" s="21"/>
      <c r="W9" s="21"/>
      <c r="X9" s="21"/>
      <c r="Y9" s="21"/>
      <c r="Z9" s="21"/>
    </row>
    <row r="10" spans="1:26" ht="16" x14ac:dyDescent="0.2">
      <c r="A10" s="21">
        <v>2018</v>
      </c>
      <c r="B10" s="29">
        <v>135000</v>
      </c>
      <c r="C10" s="29">
        <v>75000</v>
      </c>
      <c r="D10" s="29">
        <v>49900</v>
      </c>
      <c r="E10" s="21"/>
      <c r="F10" s="21">
        <v>2018</v>
      </c>
      <c r="G10" s="29">
        <v>130000</v>
      </c>
      <c r="H10" s="29">
        <v>71000</v>
      </c>
      <c r="I10" s="29">
        <v>45000</v>
      </c>
      <c r="J10" s="21"/>
      <c r="K10" s="21"/>
      <c r="L10" s="21"/>
      <c r="M10" s="21"/>
      <c r="N10" s="21"/>
      <c r="O10" s="21"/>
      <c r="P10" s="21"/>
      <c r="Q10" s="21"/>
      <c r="R10" s="21"/>
      <c r="S10" s="21"/>
      <c r="T10" s="21"/>
      <c r="U10" s="21"/>
      <c r="V10" s="21"/>
      <c r="W10" s="21"/>
      <c r="X10" s="21"/>
      <c r="Y10" s="21"/>
      <c r="Z10" s="21"/>
    </row>
    <row r="11" spans="1:26" ht="16" x14ac:dyDescent="0.2">
      <c r="A11" s="21" t="s">
        <v>100</v>
      </c>
      <c r="B11" s="30">
        <v>0.59055958702887612</v>
      </c>
      <c r="C11" s="30">
        <v>7.5020772536802657E-2</v>
      </c>
      <c r="D11" s="30">
        <v>-0.13746444363539723</v>
      </c>
      <c r="E11" s="29"/>
      <c r="F11" s="21" t="s">
        <v>100</v>
      </c>
      <c r="G11" s="30">
        <v>0.65640488667313768</v>
      </c>
      <c r="H11" s="30">
        <v>7.6179104717981991E-2</v>
      </c>
      <c r="I11" s="30">
        <v>-0.17689351467112288</v>
      </c>
      <c r="J11" s="21"/>
      <c r="K11" s="21"/>
      <c r="L11" s="21"/>
      <c r="M11" s="21"/>
      <c r="N11" s="21"/>
      <c r="O11" s="21"/>
      <c r="P11" s="21"/>
      <c r="Q11" s="21"/>
      <c r="R11" s="21"/>
      <c r="S11" s="21"/>
      <c r="T11" s="21"/>
      <c r="U11" s="21"/>
      <c r="V11" s="21"/>
      <c r="W11" s="21"/>
      <c r="X11" s="21"/>
      <c r="Y11" s="21"/>
      <c r="Z11" s="21"/>
    </row>
    <row r="12" spans="1:26" ht="16" x14ac:dyDescent="0.2">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16" x14ac:dyDescent="0.2">
      <c r="A13" s="21" t="s">
        <v>101</v>
      </c>
      <c r="B13" s="21" t="s">
        <v>50</v>
      </c>
      <c r="C13" s="21" t="s">
        <v>49</v>
      </c>
      <c r="D13" s="21" t="s">
        <v>48</v>
      </c>
      <c r="E13" s="21"/>
      <c r="F13" s="21" t="s">
        <v>101</v>
      </c>
      <c r="G13" s="21" t="s">
        <v>50</v>
      </c>
      <c r="H13" s="21" t="s">
        <v>49</v>
      </c>
      <c r="I13" s="21" t="s">
        <v>48</v>
      </c>
      <c r="J13" s="21"/>
      <c r="K13" s="21"/>
      <c r="L13" s="21"/>
      <c r="M13" s="21"/>
      <c r="N13" s="21"/>
      <c r="O13" s="21"/>
      <c r="P13" s="21"/>
      <c r="Q13" s="21"/>
      <c r="R13" s="21"/>
      <c r="S13" s="21"/>
      <c r="T13" s="21"/>
      <c r="U13" s="21"/>
      <c r="V13" s="21"/>
      <c r="W13" s="21"/>
      <c r="X13" s="21"/>
      <c r="Y13" s="21"/>
      <c r="Z13" s="21"/>
    </row>
    <row r="14" spans="1:26" ht="16" x14ac:dyDescent="0.2">
      <c r="A14" s="21">
        <v>1979</v>
      </c>
      <c r="B14" s="29">
        <v>37294.7890625</v>
      </c>
      <c r="C14" s="29">
        <v>26994.046875</v>
      </c>
      <c r="D14" s="29">
        <v>17797.474609375</v>
      </c>
      <c r="E14" s="21"/>
      <c r="F14" s="21">
        <v>1979</v>
      </c>
      <c r="G14" s="29">
        <v>35870.98828125</v>
      </c>
      <c r="H14" s="29">
        <v>26165.91796875</v>
      </c>
      <c r="I14" s="29">
        <v>17448.7890625</v>
      </c>
      <c r="J14" s="21"/>
      <c r="K14" s="21"/>
      <c r="L14" s="21"/>
      <c r="M14" s="21"/>
      <c r="N14" s="21"/>
      <c r="O14" s="21"/>
      <c r="P14" s="21"/>
      <c r="Q14" s="21"/>
      <c r="R14" s="21"/>
      <c r="S14" s="21"/>
      <c r="T14" s="21"/>
      <c r="U14" s="21"/>
      <c r="V14" s="21"/>
      <c r="W14" s="21"/>
      <c r="X14" s="21"/>
      <c r="Y14" s="21"/>
      <c r="Z14" s="21"/>
    </row>
    <row r="15" spans="1:26" ht="16" x14ac:dyDescent="0.2">
      <c r="A15" s="21">
        <v>2018</v>
      </c>
      <c r="B15" s="29">
        <v>59500</v>
      </c>
      <c r="C15" s="29">
        <v>32000</v>
      </c>
      <c r="D15" s="29">
        <v>22000</v>
      </c>
      <c r="E15" s="21"/>
      <c r="F15" s="21">
        <v>2018</v>
      </c>
      <c r="G15" s="29">
        <v>56700</v>
      </c>
      <c r="H15" s="29">
        <v>30200</v>
      </c>
      <c r="I15" s="29">
        <v>20000</v>
      </c>
      <c r="J15" s="21"/>
      <c r="K15" s="21"/>
      <c r="L15" s="21"/>
      <c r="M15" s="21"/>
      <c r="N15" s="21"/>
      <c r="O15" s="21"/>
      <c r="P15" s="21"/>
      <c r="Q15" s="21"/>
      <c r="R15" s="21"/>
      <c r="S15" s="21"/>
      <c r="T15" s="21"/>
      <c r="U15" s="21"/>
      <c r="V15" s="21"/>
      <c r="W15" s="21"/>
      <c r="X15" s="21"/>
      <c r="Y15" s="21"/>
      <c r="Z15" s="21"/>
    </row>
    <row r="16" spans="1:26" ht="16" x14ac:dyDescent="0.2">
      <c r="A16" s="21" t="s">
        <v>100</v>
      </c>
      <c r="B16" s="30">
        <v>0.59539714516919984</v>
      </c>
      <c r="C16" s="30">
        <v>0.18544655968706064</v>
      </c>
      <c r="D16" s="30">
        <v>0.23613043327008187</v>
      </c>
      <c r="E16" s="21"/>
      <c r="F16" s="21" t="s">
        <v>100</v>
      </c>
      <c r="G16" s="30">
        <v>0.58066456255506793</v>
      </c>
      <c r="H16" s="30">
        <v>0.15417315135161361</v>
      </c>
      <c r="I16" s="30">
        <v>0.14621134614911047</v>
      </c>
      <c r="J16" s="21"/>
      <c r="K16" s="21"/>
      <c r="L16" s="21"/>
      <c r="M16" s="21"/>
      <c r="N16" s="21"/>
      <c r="O16" s="21"/>
      <c r="P16" s="21"/>
      <c r="Q16" s="21"/>
      <c r="R16" s="21"/>
      <c r="S16" s="21"/>
      <c r="T16" s="21"/>
      <c r="U16" s="21"/>
      <c r="V16" s="21"/>
      <c r="W16" s="21"/>
      <c r="X16" s="21"/>
      <c r="Y16" s="21"/>
      <c r="Z16" s="21"/>
    </row>
    <row r="17" spans="1:26" ht="16" x14ac:dyDescent="0.2">
      <c r="A17" s="31"/>
      <c r="B17" s="21"/>
      <c r="C17" s="21"/>
      <c r="D17" s="21"/>
      <c r="E17" s="21"/>
      <c r="F17" s="31"/>
      <c r="G17" s="21"/>
      <c r="H17" s="21"/>
      <c r="I17" s="21"/>
      <c r="J17" s="21"/>
      <c r="K17" s="21"/>
      <c r="L17" s="21"/>
      <c r="M17" s="21"/>
      <c r="N17" s="21"/>
      <c r="O17" s="21"/>
      <c r="P17" s="21"/>
      <c r="Q17" s="21"/>
      <c r="R17" s="21"/>
      <c r="S17" s="21"/>
      <c r="T17" s="21"/>
      <c r="U17" s="21"/>
      <c r="V17" s="21"/>
      <c r="W17" s="21"/>
      <c r="X17" s="21"/>
      <c r="Y17" s="21"/>
      <c r="Z17" s="21"/>
    </row>
    <row r="18" spans="1:26" ht="16" x14ac:dyDescent="0.2">
      <c r="A18" s="21" t="s">
        <v>102</v>
      </c>
      <c r="B18" s="21" t="s">
        <v>50</v>
      </c>
      <c r="C18" s="21" t="s">
        <v>49</v>
      </c>
      <c r="D18" s="21" t="s">
        <v>48</v>
      </c>
      <c r="E18" s="21"/>
      <c r="F18" s="21" t="s">
        <v>102</v>
      </c>
      <c r="G18" s="21" t="s">
        <v>50</v>
      </c>
      <c r="H18" s="21" t="s">
        <v>49</v>
      </c>
      <c r="I18" s="21" t="s">
        <v>48</v>
      </c>
      <c r="J18" s="21"/>
      <c r="K18" s="21"/>
      <c r="L18" s="21"/>
      <c r="M18" s="21"/>
      <c r="N18" s="21"/>
      <c r="O18" s="21"/>
      <c r="P18" s="21"/>
      <c r="Q18" s="21"/>
      <c r="R18" s="21"/>
      <c r="S18" s="21"/>
      <c r="T18" s="21"/>
      <c r="U18" s="21"/>
      <c r="V18" s="21"/>
      <c r="W18" s="21"/>
      <c r="X18" s="21"/>
      <c r="Y18" s="21"/>
      <c r="Z18" s="21"/>
    </row>
    <row r="19" spans="1:26" ht="16" x14ac:dyDescent="0.2">
      <c r="A19" s="21">
        <v>1979</v>
      </c>
      <c r="B19" s="29">
        <v>79936.0859375</v>
      </c>
      <c r="C19" s="29">
        <v>62792.39453125</v>
      </c>
      <c r="D19" s="29">
        <v>50007.26953125</v>
      </c>
      <c r="E19" s="21"/>
      <c r="F19" s="21">
        <v>1979</v>
      </c>
      <c r="G19" s="29">
        <v>73950.3203125</v>
      </c>
      <c r="H19" s="29">
        <v>58317.6015625</v>
      </c>
      <c r="I19" s="29">
        <v>46723.81640625</v>
      </c>
      <c r="J19" s="21"/>
      <c r="K19" s="21"/>
      <c r="L19" s="21"/>
      <c r="M19" s="21"/>
      <c r="N19" s="21"/>
      <c r="O19" s="21"/>
      <c r="P19" s="21"/>
      <c r="Q19" s="21"/>
      <c r="R19" s="21"/>
      <c r="S19" s="21"/>
      <c r="T19" s="21"/>
      <c r="U19" s="21"/>
      <c r="V19" s="21"/>
      <c r="W19" s="21"/>
      <c r="X19" s="21"/>
      <c r="Y19" s="21"/>
      <c r="Z19" s="21"/>
    </row>
    <row r="20" spans="1:26" ht="16" x14ac:dyDescent="0.2">
      <c r="A20" s="21">
        <v>2018</v>
      </c>
      <c r="B20" s="29">
        <v>124000</v>
      </c>
      <c r="C20" s="29">
        <v>60000</v>
      </c>
      <c r="D20" s="29">
        <v>40000</v>
      </c>
      <c r="E20" s="21"/>
      <c r="F20" s="21">
        <v>2018</v>
      </c>
      <c r="G20" s="29">
        <v>120000</v>
      </c>
      <c r="H20" s="29">
        <v>57200</v>
      </c>
      <c r="I20" s="29">
        <v>37000</v>
      </c>
      <c r="J20" s="21"/>
      <c r="K20" s="21"/>
      <c r="L20" s="21"/>
      <c r="M20" s="21"/>
      <c r="N20" s="21"/>
      <c r="O20" s="21"/>
      <c r="P20" s="21"/>
      <c r="Q20" s="21"/>
      <c r="R20" s="21"/>
      <c r="S20" s="21"/>
      <c r="T20" s="21"/>
      <c r="U20" s="21"/>
      <c r="V20" s="21"/>
      <c r="W20" s="21"/>
      <c r="X20" s="21"/>
      <c r="Y20" s="21"/>
      <c r="Z20" s="21"/>
    </row>
    <row r="21" spans="1:26" ht="15.75" customHeight="1" x14ac:dyDescent="0.2">
      <c r="A21" s="21" t="s">
        <v>100</v>
      </c>
      <c r="B21" s="30">
        <v>0.55123932508970297</v>
      </c>
      <c r="C21" s="30">
        <v>-4.4470266695440387E-2</v>
      </c>
      <c r="D21" s="30">
        <v>-0.20011629559171124</v>
      </c>
      <c r="E21" s="21"/>
      <c r="F21" s="21" t="s">
        <v>100</v>
      </c>
      <c r="G21" s="30">
        <v>0.62271102400777723</v>
      </c>
      <c r="H21" s="30">
        <v>-1.9164052233908262E-2</v>
      </c>
      <c r="I21" s="30">
        <v>-0.20811263193280796</v>
      </c>
      <c r="J21" s="21"/>
      <c r="K21" s="21"/>
      <c r="L21" s="21"/>
      <c r="M21" s="21"/>
      <c r="N21" s="21"/>
      <c r="O21" s="21"/>
      <c r="P21" s="21"/>
      <c r="Q21" s="21"/>
      <c r="R21" s="21"/>
      <c r="S21" s="21"/>
      <c r="T21" s="21"/>
      <c r="U21" s="21"/>
      <c r="V21" s="21"/>
      <c r="W21" s="21"/>
      <c r="X21" s="21"/>
      <c r="Y21" s="21"/>
      <c r="Z21" s="21"/>
    </row>
    <row r="22" spans="1:26" ht="15.75" customHeight="1" x14ac:dyDescent="0.2">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x14ac:dyDescent="0.2">
      <c r="A23" s="32"/>
      <c r="B23" s="29"/>
      <c r="C23" s="29"/>
      <c r="D23" s="29"/>
      <c r="E23" s="29"/>
      <c r="F23" s="32"/>
      <c r="G23" s="29"/>
      <c r="H23" s="29"/>
      <c r="I23" s="29"/>
      <c r="J23" s="21"/>
      <c r="K23" s="21"/>
      <c r="L23" s="21"/>
      <c r="M23" s="21"/>
      <c r="N23" s="21"/>
      <c r="O23" s="21"/>
      <c r="P23" s="21"/>
      <c r="Q23" s="21"/>
      <c r="R23" s="21"/>
      <c r="S23" s="21"/>
      <c r="T23" s="21"/>
      <c r="U23" s="21"/>
      <c r="V23" s="21"/>
      <c r="W23" s="21"/>
      <c r="X23" s="21"/>
      <c r="Y23" s="21"/>
      <c r="Z23" s="21"/>
    </row>
    <row r="24" spans="1:26" ht="15.75" customHeight="1" x14ac:dyDescent="0.2">
      <c r="A24" s="21"/>
      <c r="B24" s="79" t="s">
        <v>103</v>
      </c>
      <c r="C24" s="74"/>
      <c r="D24" s="74"/>
      <c r="E24" s="21"/>
      <c r="F24" s="21"/>
      <c r="G24" s="79" t="s">
        <v>104</v>
      </c>
      <c r="H24" s="74"/>
      <c r="I24" s="74"/>
      <c r="J24" s="21"/>
      <c r="K24" s="21"/>
      <c r="L24" s="21"/>
      <c r="M24" s="21"/>
      <c r="N24" s="21"/>
      <c r="O24" s="21"/>
      <c r="P24" s="21"/>
      <c r="Q24" s="21"/>
      <c r="R24" s="21"/>
      <c r="S24" s="21"/>
      <c r="T24" s="21"/>
      <c r="U24" s="21"/>
      <c r="V24" s="21"/>
      <c r="W24" s="21"/>
      <c r="X24" s="21"/>
      <c r="Y24" s="21"/>
      <c r="Z24" s="21"/>
    </row>
    <row r="25" spans="1:26" ht="15.75" customHeight="1" x14ac:dyDescent="0.2">
      <c r="A25" s="21"/>
      <c r="B25" s="33" t="s">
        <v>50</v>
      </c>
      <c r="C25" s="33" t="s">
        <v>49</v>
      </c>
      <c r="D25" s="33" t="s">
        <v>48</v>
      </c>
      <c r="E25" s="21"/>
      <c r="F25" s="21"/>
      <c r="G25" s="33" t="s">
        <v>50</v>
      </c>
      <c r="H25" s="33" t="s">
        <v>49</v>
      </c>
      <c r="I25" s="33" t="s">
        <v>48</v>
      </c>
      <c r="J25" s="21"/>
      <c r="K25" s="21"/>
      <c r="L25" s="21"/>
      <c r="M25" s="21"/>
      <c r="N25" s="21"/>
      <c r="O25" s="21"/>
      <c r="P25" s="21"/>
      <c r="Q25" s="21"/>
      <c r="R25" s="21"/>
      <c r="S25" s="21"/>
      <c r="T25" s="21"/>
      <c r="U25" s="21"/>
      <c r="V25" s="21"/>
      <c r="W25" s="21"/>
      <c r="X25" s="21"/>
      <c r="Y25" s="21"/>
      <c r="Z25" s="21"/>
    </row>
    <row r="26" spans="1:26" ht="15.75" customHeight="1" x14ac:dyDescent="0.2">
      <c r="A26" s="21" t="s">
        <v>105</v>
      </c>
      <c r="B26" s="21"/>
      <c r="C26" s="21"/>
      <c r="D26" s="21"/>
      <c r="E26" s="21"/>
      <c r="F26" s="21" t="s">
        <v>105</v>
      </c>
      <c r="G26" s="21"/>
      <c r="H26" s="21"/>
      <c r="I26" s="21"/>
      <c r="J26" s="21"/>
      <c r="K26" s="21"/>
      <c r="L26" s="21"/>
      <c r="M26" s="21"/>
      <c r="N26" s="21"/>
      <c r="O26" s="21"/>
      <c r="P26" s="21"/>
      <c r="Q26" s="21"/>
      <c r="R26" s="21"/>
      <c r="S26" s="21"/>
      <c r="T26" s="21"/>
      <c r="U26" s="21"/>
      <c r="V26" s="21"/>
      <c r="W26" s="21"/>
      <c r="X26" s="21"/>
      <c r="Y26" s="21"/>
      <c r="Z26" s="21"/>
    </row>
    <row r="27" spans="1:26" ht="15.75" customHeight="1" x14ac:dyDescent="0.2">
      <c r="A27" s="21">
        <v>1979</v>
      </c>
      <c r="B27" s="29">
        <v>68313.2421875</v>
      </c>
      <c r="C27" s="29">
        <v>52317.30859375</v>
      </c>
      <c r="D27" s="29">
        <v>41566.1796875</v>
      </c>
      <c r="E27" s="21"/>
      <c r="F27" s="21">
        <v>1979</v>
      </c>
      <c r="G27" s="29">
        <v>63940.148549999998</v>
      </c>
      <c r="H27" s="29">
        <v>49411.598550000002</v>
      </c>
      <c r="I27" s="29">
        <v>39241.613550000002</v>
      </c>
      <c r="J27" s="21"/>
      <c r="K27" s="21"/>
      <c r="L27" s="21"/>
      <c r="M27" s="21"/>
      <c r="N27" s="21"/>
      <c r="O27" s="21"/>
      <c r="P27" s="21"/>
      <c r="Q27" s="21"/>
      <c r="R27" s="21"/>
      <c r="S27" s="21"/>
      <c r="T27" s="21"/>
      <c r="U27" s="21"/>
      <c r="V27" s="21"/>
      <c r="W27" s="21"/>
      <c r="X27" s="21"/>
      <c r="Y27" s="21"/>
      <c r="Z27" s="21"/>
    </row>
    <row r="28" spans="1:26" ht="15.75" customHeight="1" x14ac:dyDescent="0.2">
      <c r="A28" s="21">
        <v>2018</v>
      </c>
      <c r="B28" s="29">
        <v>91000</v>
      </c>
      <c r="C28" s="29">
        <v>46000</v>
      </c>
      <c r="D28" s="29">
        <v>30000</v>
      </c>
      <c r="E28" s="21"/>
      <c r="F28" s="21">
        <v>2018</v>
      </c>
      <c r="G28" s="29">
        <v>90000</v>
      </c>
      <c r="H28" s="29">
        <v>45000</v>
      </c>
      <c r="I28" s="29">
        <v>28000</v>
      </c>
      <c r="J28" s="21"/>
      <c r="K28" s="21"/>
      <c r="L28" s="21"/>
      <c r="M28" s="21"/>
      <c r="N28" s="21"/>
      <c r="O28" s="21"/>
      <c r="P28" s="21"/>
      <c r="Q28" s="21"/>
      <c r="R28" s="21"/>
      <c r="S28" s="21"/>
      <c r="T28" s="21"/>
      <c r="U28" s="21"/>
      <c r="V28" s="21"/>
      <c r="W28" s="21"/>
      <c r="X28" s="21"/>
      <c r="Y28" s="21"/>
      <c r="Z28" s="21"/>
    </row>
    <row r="29" spans="1:26" ht="15.75" customHeight="1" x14ac:dyDescent="0.2">
      <c r="A29" s="34" t="s">
        <v>106</v>
      </c>
      <c r="B29" s="35">
        <v>0.33209897650928999</v>
      </c>
      <c r="C29" s="35">
        <v>-0.12074987730742492</v>
      </c>
      <c r="D29" s="35">
        <v>-0.27825938718583376</v>
      </c>
      <c r="E29" s="21"/>
      <c r="F29" s="34" t="s">
        <v>106</v>
      </c>
      <c r="G29" s="35">
        <v>0.4075663263375387</v>
      </c>
      <c r="H29" s="35">
        <v>-8.9282651836003035E-2</v>
      </c>
      <c r="I29" s="35">
        <v>-0.28647174601208519</v>
      </c>
      <c r="J29" s="21"/>
      <c r="K29" s="21"/>
      <c r="L29" s="21"/>
      <c r="M29" s="21"/>
      <c r="N29" s="21"/>
      <c r="O29" s="21"/>
      <c r="P29" s="21"/>
      <c r="Q29" s="21"/>
      <c r="R29" s="21"/>
      <c r="S29" s="21"/>
      <c r="T29" s="21"/>
      <c r="U29" s="21"/>
      <c r="V29" s="21"/>
      <c r="W29" s="21"/>
      <c r="X29" s="21"/>
      <c r="Y29" s="21"/>
      <c r="Z29" s="21"/>
    </row>
    <row r="30" spans="1:26" ht="15.75" customHeight="1" x14ac:dyDescent="0.2">
      <c r="A30" s="21" t="s">
        <v>107</v>
      </c>
      <c r="B30" s="21"/>
      <c r="C30" s="21"/>
      <c r="D30" s="21"/>
      <c r="E30" s="21"/>
      <c r="F30" s="21" t="s">
        <v>107</v>
      </c>
      <c r="G30" s="21"/>
      <c r="H30" s="21"/>
      <c r="I30" s="21"/>
      <c r="J30" s="21"/>
      <c r="K30" s="21"/>
      <c r="L30" s="21"/>
      <c r="M30" s="21"/>
      <c r="N30" s="21"/>
      <c r="O30" s="21"/>
      <c r="P30" s="21"/>
      <c r="Q30" s="21"/>
      <c r="R30" s="21"/>
      <c r="S30" s="21"/>
      <c r="T30" s="21"/>
      <c r="U30" s="21"/>
      <c r="V30" s="21"/>
      <c r="W30" s="21"/>
      <c r="X30" s="21"/>
      <c r="Y30" s="21"/>
      <c r="Z30" s="21"/>
    </row>
    <row r="31" spans="1:26" ht="15.75" customHeight="1" x14ac:dyDescent="0.2">
      <c r="A31" s="21">
        <v>1979</v>
      </c>
      <c r="B31" s="29">
        <v>11782.654296875</v>
      </c>
      <c r="C31" s="29">
        <v>8382.9736328125</v>
      </c>
      <c r="D31" s="29">
        <v>2920.238525390625</v>
      </c>
      <c r="E31" s="21"/>
      <c r="F31" s="21">
        <v>1979</v>
      </c>
      <c r="G31" s="29">
        <v>10562.25585</v>
      </c>
      <c r="H31" s="29">
        <v>7278.8035499999996</v>
      </c>
      <c r="I31" s="29">
        <v>2280.9823500000002</v>
      </c>
      <c r="J31" s="21"/>
      <c r="K31" s="21"/>
      <c r="L31" s="21"/>
      <c r="M31" s="21"/>
      <c r="N31" s="21"/>
      <c r="O31" s="21"/>
      <c r="P31" s="21"/>
      <c r="Q31" s="21"/>
      <c r="R31" s="21"/>
      <c r="S31" s="21"/>
      <c r="T31" s="21"/>
      <c r="U31" s="21"/>
      <c r="V31" s="21"/>
      <c r="W31" s="21"/>
      <c r="X31" s="21"/>
      <c r="Y31" s="21"/>
      <c r="Z31" s="21"/>
    </row>
    <row r="32" spans="1:26" ht="15.75" customHeight="1" x14ac:dyDescent="0.2">
      <c r="A32" s="21">
        <v>2018</v>
      </c>
      <c r="B32" s="29">
        <v>46800</v>
      </c>
      <c r="C32" s="29">
        <v>19500</v>
      </c>
      <c r="D32" s="29">
        <v>3000</v>
      </c>
      <c r="E32" s="21"/>
      <c r="F32" s="21">
        <v>2018</v>
      </c>
      <c r="G32" s="29">
        <v>45000</v>
      </c>
      <c r="H32" s="29">
        <v>18000</v>
      </c>
      <c r="I32" s="29">
        <v>20</v>
      </c>
      <c r="J32" s="21"/>
      <c r="K32" s="21"/>
      <c r="L32" s="21"/>
      <c r="M32" s="21"/>
      <c r="N32" s="21"/>
      <c r="O32" s="21"/>
      <c r="P32" s="21"/>
      <c r="Q32" s="21"/>
      <c r="R32" s="21"/>
      <c r="S32" s="21"/>
      <c r="T32" s="21"/>
      <c r="U32" s="21"/>
      <c r="V32" s="21"/>
      <c r="W32" s="21"/>
      <c r="X32" s="21"/>
      <c r="Y32" s="21"/>
      <c r="Z32" s="21"/>
    </row>
    <row r="33" spans="1:26" ht="15.75" customHeight="1" x14ac:dyDescent="0.2">
      <c r="A33" s="34" t="s">
        <v>106</v>
      </c>
      <c r="B33" s="30">
        <v>2.9719403472961363</v>
      </c>
      <c r="C33" s="30">
        <v>1.3261435445381118</v>
      </c>
      <c r="D33" s="30">
        <v>2.7313342357438326E-2</v>
      </c>
      <c r="E33" s="21"/>
      <c r="F33" s="34" t="s">
        <v>106</v>
      </c>
      <c r="G33" s="30">
        <v>3.2604535090863189</v>
      </c>
      <c r="H33" s="30">
        <v>1.4729338930984062</v>
      </c>
      <c r="I33" s="30">
        <v>-0.99123184797988462</v>
      </c>
      <c r="J33" s="21"/>
      <c r="K33" s="21"/>
      <c r="L33" s="21"/>
      <c r="M33" s="21"/>
      <c r="N33" s="21"/>
      <c r="O33" s="21"/>
      <c r="P33" s="21"/>
      <c r="Q33" s="21"/>
      <c r="R33" s="21"/>
      <c r="S33" s="21"/>
      <c r="T33" s="21"/>
      <c r="U33" s="21"/>
      <c r="V33" s="21"/>
      <c r="W33" s="21"/>
      <c r="X33" s="21"/>
      <c r="Y33" s="21"/>
      <c r="Z33" s="21"/>
    </row>
    <row r="34" spans="1:26" ht="15.75" customHeight="1" x14ac:dyDescent="0.2">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75" customHeight="1" x14ac:dyDescent="0.2">
      <c r="A35" s="21" t="s">
        <v>108</v>
      </c>
      <c r="B35" s="33"/>
      <c r="C35" s="33"/>
      <c r="D35" s="33"/>
      <c r="E35" s="21"/>
      <c r="F35" s="21"/>
      <c r="G35" s="33"/>
      <c r="H35" s="33"/>
      <c r="I35" s="33"/>
      <c r="J35" s="21"/>
      <c r="K35" s="21"/>
      <c r="L35" s="21"/>
      <c r="M35" s="21"/>
      <c r="N35" s="21"/>
      <c r="O35" s="21"/>
      <c r="P35" s="21"/>
      <c r="Q35" s="21"/>
      <c r="R35" s="21"/>
      <c r="S35" s="21"/>
      <c r="T35" s="21"/>
      <c r="U35" s="21"/>
      <c r="V35" s="21"/>
      <c r="W35" s="21"/>
      <c r="X35" s="21"/>
      <c r="Y35" s="21"/>
      <c r="Z35" s="21"/>
    </row>
    <row r="36" spans="1:26" ht="15.75" customHeight="1" x14ac:dyDescent="0.2">
      <c r="A36" s="21">
        <v>1979</v>
      </c>
      <c r="B36" s="30">
        <v>0.88792636414857196</v>
      </c>
      <c r="C36" s="30">
        <v>0.80909482360901797</v>
      </c>
      <c r="D36" s="30">
        <v>0.78730531329780851</v>
      </c>
      <c r="E36" s="21"/>
      <c r="F36" s="21"/>
      <c r="G36" s="30"/>
      <c r="H36" s="30"/>
      <c r="I36" s="30"/>
      <c r="J36" s="21"/>
      <c r="K36" s="21"/>
      <c r="L36" s="21"/>
      <c r="M36" s="21"/>
      <c r="N36" s="21"/>
      <c r="O36" s="21"/>
      <c r="P36" s="21"/>
      <c r="Q36" s="21"/>
      <c r="R36" s="21"/>
      <c r="S36" s="21"/>
      <c r="T36" s="21"/>
      <c r="U36" s="21"/>
      <c r="V36" s="21"/>
      <c r="W36" s="21"/>
      <c r="X36" s="21"/>
      <c r="Y36" s="21"/>
      <c r="Z36" s="21"/>
    </row>
    <row r="37" spans="1:26" ht="15.75" customHeight="1" x14ac:dyDescent="0.2">
      <c r="A37" s="21">
        <v>2018</v>
      </c>
      <c r="B37" s="30">
        <v>0.85694124498377766</v>
      </c>
      <c r="C37" s="30">
        <v>0.66903516465263624</v>
      </c>
      <c r="D37" s="30">
        <v>0.6601823337324888</v>
      </c>
      <c r="E37" s="21"/>
      <c r="F37" s="21"/>
      <c r="G37" s="30"/>
      <c r="H37" s="30"/>
      <c r="I37" s="30"/>
      <c r="J37" s="21"/>
      <c r="K37" s="21"/>
      <c r="L37" s="21"/>
      <c r="M37" s="21"/>
      <c r="N37" s="21"/>
      <c r="O37" s="21"/>
      <c r="P37" s="21"/>
      <c r="Q37" s="21"/>
      <c r="R37" s="21"/>
      <c r="S37" s="21"/>
      <c r="T37" s="21"/>
      <c r="U37" s="21"/>
      <c r="V37" s="21"/>
      <c r="W37" s="21"/>
      <c r="X37" s="21"/>
      <c r="Y37" s="21"/>
      <c r="Z37" s="21"/>
    </row>
    <row r="38" spans="1:26" ht="15.75" customHeight="1" x14ac:dyDescent="0.2">
      <c r="A38" s="36" t="s">
        <v>109</v>
      </c>
      <c r="B38" s="30">
        <v>-3.0985119164794295E-2</v>
      </c>
      <c r="C38" s="30">
        <v>-0.14005965895638173</v>
      </c>
      <c r="D38" s="30">
        <v>-0.1271229795653197</v>
      </c>
      <c r="E38" s="29"/>
      <c r="F38" s="36"/>
      <c r="G38" s="30"/>
      <c r="H38" s="30"/>
      <c r="I38" s="30"/>
      <c r="J38" s="21"/>
      <c r="K38" s="21"/>
      <c r="L38" s="21"/>
      <c r="M38" s="21"/>
      <c r="N38" s="21"/>
      <c r="O38" s="21"/>
      <c r="P38" s="21"/>
      <c r="Q38" s="21"/>
      <c r="R38" s="21"/>
      <c r="S38" s="21"/>
      <c r="T38" s="21"/>
      <c r="U38" s="21"/>
      <c r="V38" s="21"/>
      <c r="W38" s="21"/>
      <c r="X38" s="21"/>
      <c r="Y38" s="21"/>
      <c r="Z38" s="21"/>
    </row>
    <row r="39" spans="1:26" ht="15.75" customHeight="1" x14ac:dyDescent="0.2">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75" customHeight="1" x14ac:dyDescent="0.2">
      <c r="A40" s="21"/>
      <c r="B40" s="33"/>
      <c r="C40" s="33"/>
      <c r="D40" s="33"/>
      <c r="E40" s="21"/>
      <c r="F40" s="21"/>
      <c r="G40" s="21"/>
      <c r="H40" s="21"/>
      <c r="I40" s="21"/>
      <c r="J40" s="21"/>
      <c r="K40" s="21"/>
      <c r="L40" s="21"/>
      <c r="M40" s="21"/>
      <c r="N40" s="21"/>
      <c r="O40" s="21"/>
      <c r="P40" s="21"/>
      <c r="Q40" s="21"/>
      <c r="R40" s="21"/>
      <c r="S40" s="21"/>
      <c r="T40" s="21"/>
      <c r="U40" s="21"/>
      <c r="V40" s="21"/>
      <c r="W40" s="21"/>
      <c r="X40" s="21"/>
      <c r="Y40" s="21"/>
      <c r="Z40" s="21"/>
    </row>
    <row r="41" spans="1:26" ht="15.75" customHeight="1" x14ac:dyDescent="0.2">
      <c r="A41" s="21"/>
      <c r="B41" s="29"/>
      <c r="C41" s="29"/>
      <c r="D41" s="29"/>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x14ac:dyDescent="0.2">
      <c r="A42" s="21"/>
      <c r="B42" s="29"/>
      <c r="C42" s="29"/>
      <c r="D42" s="29"/>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x14ac:dyDescent="0.2">
      <c r="A43" s="21"/>
      <c r="B43" s="30"/>
      <c r="C43" s="30"/>
      <c r="D43" s="30"/>
      <c r="E43" s="21"/>
      <c r="F43" s="21"/>
      <c r="G43" s="21"/>
      <c r="H43" s="21"/>
      <c r="I43" s="21"/>
      <c r="J43" s="21"/>
      <c r="K43" s="21"/>
      <c r="L43" s="21"/>
      <c r="M43" s="21"/>
      <c r="N43" s="21"/>
      <c r="O43" s="21"/>
      <c r="P43" s="21"/>
      <c r="Q43" s="21"/>
      <c r="R43" s="21"/>
      <c r="S43" s="21"/>
      <c r="T43" s="21"/>
      <c r="U43" s="21"/>
      <c r="V43" s="21"/>
      <c r="W43" s="21"/>
      <c r="X43" s="21"/>
      <c r="Y43" s="21"/>
      <c r="Z43" s="21"/>
    </row>
    <row r="44" spans="1:26" ht="15.75" customHeight="1" x14ac:dyDescent="0.2">
      <c r="A44" s="3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x14ac:dyDescent="0.2">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x14ac:dyDescent="0.2">
      <c r="A46" s="21"/>
      <c r="B46" s="29"/>
      <c r="C46" s="29"/>
      <c r="D46" s="29"/>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x14ac:dyDescent="0.2">
      <c r="A47" s="21"/>
      <c r="B47" s="29"/>
      <c r="C47" s="29"/>
      <c r="D47" s="29"/>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x14ac:dyDescent="0.2">
      <c r="A48" s="21"/>
      <c r="B48" s="30"/>
      <c r="C48" s="30"/>
      <c r="D48" s="30"/>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x14ac:dyDescent="0.2">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x14ac:dyDescent="0.2">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x14ac:dyDescent="0.2">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x14ac:dyDescent="0.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x14ac:dyDescent="0.2">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30.75" customHeight="1" x14ac:dyDescent="0.2">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x14ac:dyDescent="0.2">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x14ac:dyDescent="0.2">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x14ac:dyDescent="0.2">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x14ac:dyDescent="0.2">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x14ac:dyDescent="0.2">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x14ac:dyDescent="0.2">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x14ac:dyDescent="0.2">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x14ac:dyDescent="0.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x14ac:dyDescent="0.2">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x14ac:dyDescent="0.2">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x14ac:dyDescent="0.2">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x14ac:dyDescent="0.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x14ac:dyDescent="0.2">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x14ac:dyDescent="0.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x14ac:dyDescent="0.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x14ac:dyDescent="0.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x14ac:dyDescent="0.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x14ac:dyDescent="0.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x14ac:dyDescent="0.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x14ac:dyDescent="0.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x14ac:dyDescent="0.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x14ac:dyDescent="0.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x14ac:dyDescent="0.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x14ac:dyDescent="0.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x14ac:dyDescent="0.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x14ac:dyDescent="0.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x14ac:dyDescent="0.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x14ac:dyDescent="0.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x14ac:dyDescent="0.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x14ac:dyDescent="0.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x14ac:dyDescent="0.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x14ac:dyDescent="0.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x14ac:dyDescent="0.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x14ac:dyDescent="0.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x14ac:dyDescent="0.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x14ac:dyDescent="0.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x14ac:dyDescent="0.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x14ac:dyDescent="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x14ac:dyDescent="0.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2">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2">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2">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2">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2">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2">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2">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2">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2">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2">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2">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2">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2">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2">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2">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2">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2">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2">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2">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2">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2">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2">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2">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2">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2">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2">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2">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2">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2">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2">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2">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2">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2">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2">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2">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2">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2">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2">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2">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2">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2">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2">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2">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2">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2">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2">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2">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2">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2">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2">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2">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2">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2">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2">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2">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2">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2">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2">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2">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2">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2">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2">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2">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2">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2">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2">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2">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2">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2">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2">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2">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2">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2">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2">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2">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2">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2">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2">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2">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2">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2">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2">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2">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2">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2">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2">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2">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2">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2">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2">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2">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2">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2">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2">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2">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2">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2">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2">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2">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2">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2">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2">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2">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2">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2">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2">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2">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2">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2">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2">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2">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2">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2">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2">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2">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2">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2">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2">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2">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2">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2">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2">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2">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2">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2">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2">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2">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2">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2">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2">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2">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2">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2">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2">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2">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2">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2">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2">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2">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2">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2">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2">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2">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2">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2">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2">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2">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2">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2">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2">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2">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2">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2">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2">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2">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2">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2">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2">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2">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2">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2">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2">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2">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2">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2">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2">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2">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2">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2">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2">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2">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2">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2">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2">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2">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2">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2">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2">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2">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2">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2">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2">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2">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2">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2">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2">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2">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2">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2">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2">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2">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2">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2">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2">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2">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2">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2">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2">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2">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2">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2">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2">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2">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2">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2">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2">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2">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2">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2">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2">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2">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2">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2">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2">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2">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2">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2">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2">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2">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2">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2">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2">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2">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2">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2">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2">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2">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2">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2">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2">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2">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2">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2">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2">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2">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2">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2">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2">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2">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2">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2">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2">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2">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2">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2">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2">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2">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2">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2">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2">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2">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2">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2">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2">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2">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2">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2">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2">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2">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2">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2">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2">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2">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2">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2">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2">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2">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2">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2">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2">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2">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2">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2">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2">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2">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2">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2">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2">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2">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2">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2">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2">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2">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2">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2">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2">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2">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2">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2">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2">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2">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2">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2">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2">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2">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2">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2">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2">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2">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2">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2">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2">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2">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2">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2">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2">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2">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2">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2">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2">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2">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2">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2">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2">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2">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2">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2">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2">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2">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2">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2">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2">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2">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2">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2">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2">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2">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2">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2">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2">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2">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2">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2">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2">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2">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2">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2">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2">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2">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2">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2">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2">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2">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2">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2">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2">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2">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2">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2">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2">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2">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2">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2">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2">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2">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2">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2">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2">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2">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2">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2">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2">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2">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2">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2">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2">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2">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2">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2">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2">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2">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2">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2">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2">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2">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2">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2">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2">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2">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2">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2">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2">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2">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2">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2">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2">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2">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2">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2">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2">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2">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2">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2">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2">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2">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2">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2">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2">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2">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2">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2">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2">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2">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2">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2">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2">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2">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2">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2">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2">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2">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2">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2">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2">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2">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2">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2">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2">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2">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2">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2">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2">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2">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2">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2">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2">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2">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2">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2">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2">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2">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2">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2">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2">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2">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2">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2">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2">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2">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2">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2">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2">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2">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2">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2">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2">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2">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2">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2">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2">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2">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2">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2">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2">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2">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2">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2">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2">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2">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2">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2">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2">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2">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2">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2">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2">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2">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2">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2">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2">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2">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2">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2">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2">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2">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2">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2">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2">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2">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2">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2">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2">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2">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2">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2">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2">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2">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2">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2">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2">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2">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2">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2">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2">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2">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2">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2">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2">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2">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2">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2">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2">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2">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2">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2">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2">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2">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2">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2">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2">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2">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2">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2">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2">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2">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2">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2">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2">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2">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2">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2">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2">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2">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2">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2">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2">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2">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2">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2">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2">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2">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2">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2">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2">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2">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2">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2">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2">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2">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2">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2">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2">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2">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2">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2">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2">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2">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2">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2">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2">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2">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2">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2">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2">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2">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2">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2">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2">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2">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2">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2">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2">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2">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2">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2">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2">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2">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2">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2">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2">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4">
    <mergeCell ref="A7:D7"/>
    <mergeCell ref="F7:I7"/>
    <mergeCell ref="B24:D24"/>
    <mergeCell ref="G24:I2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00"/>
  <sheetViews>
    <sheetView workbookViewId="0"/>
  </sheetViews>
  <sheetFormatPr baseColWidth="10" defaultColWidth="11.1640625" defaultRowHeight="15" customHeight="1" x14ac:dyDescent="0.2"/>
  <cols>
    <col min="1" max="4" width="16.5" customWidth="1"/>
    <col min="5" max="26" width="10.6640625" customWidth="1"/>
  </cols>
  <sheetData>
    <row r="1" spans="1:4" ht="15.75" customHeight="1" x14ac:dyDescent="0.2">
      <c r="A1" s="4" t="s">
        <v>110</v>
      </c>
    </row>
    <row r="2" spans="1:4" ht="15.75" customHeight="1" x14ac:dyDescent="0.2"/>
    <row r="3" spans="1:4" ht="15.75" customHeight="1" x14ac:dyDescent="0.2">
      <c r="A3" s="37" t="s">
        <v>111</v>
      </c>
    </row>
    <row r="4" spans="1:4" ht="15.75" customHeight="1" x14ac:dyDescent="0.2">
      <c r="A4" s="84"/>
      <c r="B4" s="85" t="s">
        <v>112</v>
      </c>
      <c r="C4" s="85" t="s">
        <v>113</v>
      </c>
      <c r="D4" s="85" t="s">
        <v>114</v>
      </c>
    </row>
    <row r="5" spans="1:4" ht="15.75" customHeight="1" x14ac:dyDescent="0.2">
      <c r="A5" s="74"/>
      <c r="B5" s="74"/>
      <c r="C5" s="74"/>
      <c r="D5" s="74"/>
    </row>
    <row r="6" spans="1:4" ht="15.75" customHeight="1" x14ac:dyDescent="0.2">
      <c r="A6" s="86"/>
      <c r="B6" s="87" t="s">
        <v>115</v>
      </c>
      <c r="C6" s="74"/>
      <c r="D6" s="74"/>
    </row>
    <row r="7" spans="1:4" ht="15.75" customHeight="1" x14ac:dyDescent="0.2">
      <c r="A7" s="74"/>
      <c r="B7" s="74"/>
      <c r="C7" s="74"/>
      <c r="D7" s="74"/>
    </row>
    <row r="8" spans="1:4" ht="15.75" customHeight="1" x14ac:dyDescent="0.2">
      <c r="A8" s="81"/>
      <c r="B8" s="81"/>
      <c r="C8" s="81"/>
      <c r="D8" s="81"/>
    </row>
    <row r="9" spans="1:4" ht="15.75" customHeight="1" x14ac:dyDescent="0.2">
      <c r="A9" s="38" t="s">
        <v>48</v>
      </c>
      <c r="B9" s="39">
        <v>0.73583144004528056</v>
      </c>
      <c r="C9" s="39">
        <v>0.67942208793358394</v>
      </c>
      <c r="D9" s="39">
        <v>5.640935211169662E-2</v>
      </c>
    </row>
    <row r="10" spans="1:4" ht="15.75" customHeight="1" x14ac:dyDescent="0.2">
      <c r="A10" s="38" t="s">
        <v>116</v>
      </c>
      <c r="B10" s="39">
        <v>0.87732105197679677</v>
      </c>
      <c r="C10" s="39">
        <v>0.7847439335584494</v>
      </c>
      <c r="D10" s="39">
        <v>9.2577118418347371E-2</v>
      </c>
    </row>
    <row r="11" spans="1:4" ht="15.75" customHeight="1" x14ac:dyDescent="0.2">
      <c r="A11" s="38" t="s">
        <v>117</v>
      </c>
      <c r="B11" s="39">
        <v>0.90665073510409477</v>
      </c>
      <c r="C11" s="39">
        <v>0.82931942672242742</v>
      </c>
      <c r="D11" s="39">
        <v>7.7331308381667352E-2</v>
      </c>
    </row>
    <row r="12" spans="1:4" ht="15.75" customHeight="1" x14ac:dyDescent="0.2">
      <c r="A12" s="40" t="s">
        <v>118</v>
      </c>
      <c r="B12" s="41">
        <v>0.92989865242741265</v>
      </c>
      <c r="C12" s="41">
        <v>0.88786205933908191</v>
      </c>
      <c r="D12" s="41">
        <v>4.2036593088330743E-2</v>
      </c>
    </row>
    <row r="13" spans="1:4" ht="15.75" customHeight="1" x14ac:dyDescent="0.2">
      <c r="A13" s="80"/>
      <c r="B13" s="82" t="s">
        <v>119</v>
      </c>
      <c r="C13" s="83"/>
      <c r="D13" s="83"/>
    </row>
    <row r="14" spans="1:4" ht="15.75" customHeight="1" x14ac:dyDescent="0.2">
      <c r="A14" s="81"/>
      <c r="B14" s="81"/>
      <c r="C14" s="81"/>
      <c r="D14" s="81"/>
    </row>
    <row r="15" spans="1:4" ht="15.75" customHeight="1" x14ac:dyDescent="0.2">
      <c r="A15" s="38" t="s">
        <v>48</v>
      </c>
      <c r="B15" s="39">
        <v>7.379062862160754E-2</v>
      </c>
      <c r="C15" s="39">
        <v>4.9203738605256515E-2</v>
      </c>
      <c r="D15" s="39">
        <v>2.4586890016351025E-2</v>
      </c>
    </row>
    <row r="16" spans="1:4" ht="15.75" customHeight="1" x14ac:dyDescent="0.2">
      <c r="A16" s="38" t="s">
        <v>116</v>
      </c>
      <c r="B16" s="39">
        <v>0.17991018605549919</v>
      </c>
      <c r="C16" s="39">
        <v>4.8388501538458063E-2</v>
      </c>
      <c r="D16" s="39">
        <v>0.13152168451704113</v>
      </c>
    </row>
    <row r="17" spans="1:4" ht="15.75" customHeight="1" x14ac:dyDescent="0.2">
      <c r="A17" s="38" t="s">
        <v>117</v>
      </c>
      <c r="B17" s="39">
        <v>0.31119314122322339</v>
      </c>
      <c r="C17" s="39">
        <v>0.13821496753281007</v>
      </c>
      <c r="D17" s="39">
        <v>0.17297817369041332</v>
      </c>
    </row>
    <row r="18" spans="1:4" ht="15.75" customHeight="1" x14ac:dyDescent="0.2">
      <c r="A18" s="42" t="s">
        <v>118</v>
      </c>
      <c r="B18" s="43">
        <v>0.56982920519331448</v>
      </c>
      <c r="C18" s="43">
        <v>0.28574037333136676</v>
      </c>
      <c r="D18" s="43">
        <v>0.28408883186194772</v>
      </c>
    </row>
    <row r="19" spans="1:4" ht="15.75" customHeight="1" x14ac:dyDescent="0.2"/>
    <row r="20" spans="1:4" ht="15.75" customHeight="1" x14ac:dyDescent="0.2">
      <c r="A20" s="44" t="s">
        <v>120</v>
      </c>
    </row>
    <row r="21" spans="1:4" ht="15.75" customHeight="1" x14ac:dyDescent="0.2"/>
    <row r="22" spans="1:4" ht="15.75" customHeight="1" x14ac:dyDescent="0.2"/>
    <row r="23" spans="1:4" ht="15.75" customHeight="1" x14ac:dyDescent="0.2"/>
    <row r="24" spans="1:4" ht="15.75" customHeight="1" x14ac:dyDescent="0.2"/>
    <row r="25" spans="1:4" ht="15.75" customHeight="1" x14ac:dyDescent="0.2"/>
    <row r="26" spans="1:4" ht="15.75" customHeight="1" x14ac:dyDescent="0.2"/>
    <row r="27" spans="1:4" ht="15.75" customHeight="1" x14ac:dyDescent="0.2"/>
    <row r="28" spans="1:4" ht="15.75" customHeight="1" x14ac:dyDescent="0.2"/>
    <row r="29" spans="1:4" ht="15.75" customHeight="1" x14ac:dyDescent="0.2"/>
    <row r="30" spans="1:4" ht="15.75" customHeight="1" x14ac:dyDescent="0.2"/>
    <row r="31" spans="1:4" ht="15.75" customHeight="1" x14ac:dyDescent="0.2"/>
    <row r="32" spans="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
    <mergeCell ref="A13:A14"/>
    <mergeCell ref="B13:D14"/>
    <mergeCell ref="A4:A5"/>
    <mergeCell ref="B4:B5"/>
    <mergeCell ref="C4:C5"/>
    <mergeCell ref="D4:D5"/>
    <mergeCell ref="A6:A8"/>
    <mergeCell ref="B6:D8"/>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1.1640625" defaultRowHeight="15" customHeight="1" x14ac:dyDescent="0.2"/>
  <cols>
    <col min="1" max="1" width="18.5" customWidth="1"/>
    <col min="2" max="2" width="18" customWidth="1"/>
    <col min="3" max="26" width="9" customWidth="1"/>
  </cols>
  <sheetData>
    <row r="1" spans="1:26" ht="16" x14ac:dyDescent="0.2">
      <c r="A1" s="45" t="s">
        <v>121</v>
      </c>
      <c r="B1" s="21"/>
      <c r="C1" s="21"/>
      <c r="D1" s="21"/>
      <c r="E1" s="21"/>
      <c r="F1" s="21"/>
      <c r="G1" s="21"/>
      <c r="H1" s="21"/>
      <c r="I1" s="21"/>
      <c r="J1" s="21"/>
      <c r="K1" s="21"/>
      <c r="L1" s="21"/>
      <c r="M1" s="21"/>
      <c r="N1" s="21"/>
      <c r="O1" s="21"/>
      <c r="P1" s="21"/>
      <c r="Q1" s="21"/>
      <c r="R1" s="21"/>
      <c r="S1" s="21"/>
      <c r="T1" s="21"/>
      <c r="U1" s="21"/>
      <c r="V1" s="21"/>
      <c r="W1" s="21"/>
      <c r="X1" s="21"/>
      <c r="Y1" s="21"/>
      <c r="Z1" s="21"/>
    </row>
    <row r="2" spans="1:26" ht="16" x14ac:dyDescent="0.2">
      <c r="A2" s="18" t="s">
        <v>122</v>
      </c>
      <c r="B2" s="21"/>
      <c r="C2" s="21"/>
      <c r="D2" s="21"/>
      <c r="E2" s="21"/>
      <c r="F2" s="21"/>
      <c r="G2" s="21"/>
      <c r="H2" s="21"/>
      <c r="I2" s="21"/>
      <c r="J2" s="21"/>
      <c r="K2" s="21"/>
      <c r="L2" s="21"/>
      <c r="M2" s="21"/>
      <c r="N2" s="21"/>
      <c r="O2" s="21"/>
      <c r="P2" s="21"/>
      <c r="Q2" s="21"/>
      <c r="R2" s="21"/>
      <c r="S2" s="21"/>
      <c r="T2" s="21"/>
      <c r="U2" s="21"/>
      <c r="V2" s="21"/>
      <c r="W2" s="21"/>
      <c r="X2" s="21"/>
      <c r="Y2" s="21"/>
      <c r="Z2" s="21"/>
    </row>
    <row r="3" spans="1:26" ht="16" x14ac:dyDescent="0.2">
      <c r="A3" s="46" t="s">
        <v>123</v>
      </c>
      <c r="B3" s="21"/>
      <c r="C3" s="21"/>
      <c r="D3" s="21"/>
      <c r="E3" s="21"/>
      <c r="F3" s="21"/>
      <c r="G3" s="21"/>
      <c r="H3" s="21"/>
      <c r="I3" s="21"/>
      <c r="J3" s="21"/>
      <c r="K3" s="21"/>
      <c r="L3" s="21"/>
      <c r="M3" s="21"/>
      <c r="N3" s="21"/>
      <c r="O3" s="21"/>
      <c r="P3" s="21"/>
      <c r="Q3" s="21"/>
      <c r="R3" s="21"/>
      <c r="S3" s="21"/>
      <c r="T3" s="21"/>
      <c r="U3" s="21"/>
      <c r="V3" s="21"/>
      <c r="W3" s="21"/>
      <c r="X3" s="21"/>
      <c r="Y3" s="21"/>
      <c r="Z3" s="21"/>
    </row>
    <row r="4" spans="1:26" ht="16" x14ac:dyDescent="0.2">
      <c r="A4" s="21"/>
      <c r="B4" s="21"/>
      <c r="C4" s="21"/>
      <c r="D4" s="21"/>
      <c r="E4" s="21"/>
      <c r="F4" s="21"/>
      <c r="G4" s="21"/>
      <c r="H4" s="21"/>
      <c r="I4" s="21"/>
      <c r="J4" s="21"/>
      <c r="K4" s="21"/>
      <c r="L4" s="21"/>
      <c r="M4" s="21"/>
      <c r="N4" s="21"/>
      <c r="O4" s="21"/>
      <c r="P4" s="21"/>
      <c r="Q4" s="21"/>
      <c r="R4" s="21"/>
      <c r="S4" s="21"/>
      <c r="T4" s="21"/>
      <c r="U4" s="21"/>
      <c r="V4" s="21"/>
      <c r="W4" s="21"/>
      <c r="X4" s="21"/>
      <c r="Y4" s="21"/>
      <c r="Z4" s="21"/>
    </row>
    <row r="5" spans="1:26" ht="16" x14ac:dyDescent="0.2">
      <c r="A5" s="21"/>
      <c r="B5" s="79" t="s">
        <v>124</v>
      </c>
      <c r="C5" s="74"/>
      <c r="D5" s="74"/>
      <c r="E5" s="74"/>
      <c r="F5" s="21"/>
      <c r="G5" s="21"/>
      <c r="H5" s="21"/>
      <c r="I5" s="21"/>
      <c r="J5" s="21"/>
      <c r="K5" s="21"/>
      <c r="L5" s="21"/>
      <c r="M5" s="21"/>
      <c r="N5" s="21"/>
      <c r="O5" s="21"/>
      <c r="P5" s="21"/>
      <c r="Q5" s="21"/>
      <c r="R5" s="21"/>
      <c r="S5" s="21"/>
      <c r="T5" s="21"/>
      <c r="U5" s="21"/>
      <c r="V5" s="21"/>
      <c r="W5" s="21"/>
      <c r="X5" s="21"/>
      <c r="Y5" s="21"/>
      <c r="Z5" s="21"/>
    </row>
    <row r="6" spans="1:26" ht="16" x14ac:dyDescent="0.2">
      <c r="A6" s="21" t="s">
        <v>46</v>
      </c>
      <c r="B6" s="21" t="s">
        <v>47</v>
      </c>
      <c r="C6" s="21" t="s">
        <v>48</v>
      </c>
      <c r="D6" s="21" t="s">
        <v>49</v>
      </c>
      <c r="E6" s="21" t="s">
        <v>50</v>
      </c>
      <c r="F6" s="21"/>
      <c r="G6" s="21"/>
      <c r="H6" s="21"/>
      <c r="I6" s="21"/>
      <c r="J6" s="21"/>
      <c r="K6" s="21"/>
      <c r="L6" s="21"/>
      <c r="M6" s="21"/>
      <c r="N6" s="21"/>
      <c r="O6" s="21"/>
      <c r="P6" s="21"/>
      <c r="Q6" s="21"/>
      <c r="R6" s="21"/>
      <c r="S6" s="21"/>
      <c r="T6" s="21"/>
      <c r="U6" s="21"/>
      <c r="V6" s="21"/>
      <c r="W6" s="21"/>
      <c r="X6" s="21"/>
      <c r="Y6" s="21"/>
      <c r="Z6" s="21"/>
    </row>
    <row r="7" spans="1:26" ht="16" x14ac:dyDescent="0.2">
      <c r="A7" s="21">
        <v>1962</v>
      </c>
      <c r="B7" s="47">
        <v>0.86395418643951416</v>
      </c>
      <c r="C7" s="47">
        <v>0.84168308973312378</v>
      </c>
      <c r="D7" s="47">
        <v>0.88201808929443359</v>
      </c>
      <c r="E7" s="47">
        <v>0.88367301225662231</v>
      </c>
      <c r="F7" s="21"/>
      <c r="G7" s="21"/>
      <c r="H7" s="21"/>
      <c r="I7" s="21"/>
      <c r="J7" s="21"/>
      <c r="K7" s="21"/>
      <c r="L7" s="21"/>
      <c r="M7" s="21"/>
      <c r="N7" s="21"/>
      <c r="O7" s="21"/>
      <c r="P7" s="21"/>
      <c r="Q7" s="21"/>
      <c r="R7" s="21"/>
      <c r="S7" s="21"/>
      <c r="T7" s="21"/>
      <c r="U7" s="21"/>
      <c r="V7" s="21"/>
      <c r="W7" s="21"/>
      <c r="X7" s="21"/>
      <c r="Y7" s="21"/>
      <c r="Z7" s="21"/>
    </row>
    <row r="8" spans="1:26" ht="16" x14ac:dyDescent="0.2">
      <c r="A8" s="21">
        <v>1963</v>
      </c>
      <c r="B8" s="47">
        <v>0.87091988325119019</v>
      </c>
      <c r="C8" s="47"/>
      <c r="D8" s="47"/>
      <c r="E8" s="47"/>
      <c r="F8" s="21"/>
      <c r="G8" s="21"/>
      <c r="H8" s="21"/>
      <c r="I8" s="21"/>
      <c r="J8" s="21"/>
      <c r="K8" s="21"/>
      <c r="L8" s="21"/>
      <c r="M8" s="21"/>
      <c r="N8" s="21"/>
      <c r="O8" s="21"/>
      <c r="P8" s="21"/>
      <c r="Q8" s="21"/>
      <c r="R8" s="21"/>
      <c r="S8" s="21"/>
      <c r="T8" s="21"/>
      <c r="U8" s="21"/>
      <c r="V8" s="21"/>
      <c r="W8" s="21"/>
      <c r="X8" s="21"/>
      <c r="Y8" s="21"/>
      <c r="Z8" s="21"/>
    </row>
    <row r="9" spans="1:26" ht="16" x14ac:dyDescent="0.2">
      <c r="A9" s="21">
        <v>1964</v>
      </c>
      <c r="B9" s="47">
        <v>0.86679983139038086</v>
      </c>
      <c r="C9" s="47">
        <v>0.85218584537506104</v>
      </c>
      <c r="D9" s="47">
        <v>0.88402795791625977</v>
      </c>
      <c r="E9" s="47">
        <v>0.85888510942459106</v>
      </c>
      <c r="F9" s="21"/>
      <c r="G9" s="21"/>
      <c r="H9" s="21"/>
      <c r="I9" s="21"/>
      <c r="J9" s="21"/>
      <c r="K9" s="21"/>
      <c r="L9" s="21"/>
      <c r="M9" s="21"/>
      <c r="N9" s="21"/>
      <c r="O9" s="21"/>
      <c r="P9" s="21"/>
      <c r="Q9" s="21"/>
      <c r="R9" s="21"/>
      <c r="S9" s="21"/>
      <c r="T9" s="21"/>
      <c r="U9" s="21"/>
      <c r="V9" s="21"/>
      <c r="W9" s="21"/>
      <c r="X9" s="21"/>
      <c r="Y9" s="21"/>
      <c r="Z9" s="21"/>
    </row>
    <row r="10" spans="1:26" ht="16" x14ac:dyDescent="0.2">
      <c r="A10" s="21">
        <v>1965</v>
      </c>
      <c r="B10" s="47">
        <v>0.86909866333007812</v>
      </c>
      <c r="C10" s="47">
        <v>0.85672152042388916</v>
      </c>
      <c r="D10" s="47">
        <v>0.88723659515380859</v>
      </c>
      <c r="E10" s="47">
        <v>0.85120856761932373</v>
      </c>
      <c r="F10" s="21"/>
      <c r="G10" s="21"/>
      <c r="H10" s="21"/>
      <c r="I10" s="21"/>
      <c r="J10" s="21"/>
      <c r="K10" s="21"/>
      <c r="L10" s="21"/>
      <c r="M10" s="21"/>
      <c r="N10" s="21"/>
      <c r="O10" s="21"/>
      <c r="P10" s="21"/>
      <c r="Q10" s="21"/>
      <c r="R10" s="21"/>
      <c r="S10" s="21"/>
      <c r="T10" s="21"/>
      <c r="U10" s="21"/>
      <c r="V10" s="21"/>
      <c r="W10" s="21"/>
      <c r="X10" s="21"/>
      <c r="Y10" s="21"/>
      <c r="Z10" s="21"/>
    </row>
    <row r="11" spans="1:26" ht="16" x14ac:dyDescent="0.2">
      <c r="A11" s="21">
        <v>1966</v>
      </c>
      <c r="B11" s="47">
        <v>0.87349313497543335</v>
      </c>
      <c r="C11" s="47">
        <v>0.8470500111579895</v>
      </c>
      <c r="D11" s="47">
        <v>0.89112168550491333</v>
      </c>
      <c r="E11" s="47">
        <v>0.89393550157546997</v>
      </c>
      <c r="F11" s="21"/>
      <c r="G11" s="21"/>
      <c r="H11" s="21"/>
      <c r="I11" s="21"/>
      <c r="J11" s="21"/>
      <c r="K11" s="21"/>
      <c r="L11" s="21"/>
      <c r="M11" s="21"/>
      <c r="N11" s="21"/>
      <c r="O11" s="21"/>
      <c r="P11" s="21"/>
      <c r="Q11" s="21"/>
      <c r="R11" s="21"/>
      <c r="S11" s="21"/>
      <c r="T11" s="21"/>
      <c r="U11" s="21"/>
      <c r="V11" s="21"/>
      <c r="W11" s="21"/>
      <c r="X11" s="21"/>
      <c r="Y11" s="21"/>
      <c r="Z11" s="21"/>
    </row>
    <row r="12" spans="1:26" ht="16" x14ac:dyDescent="0.2">
      <c r="A12" s="21">
        <v>1967</v>
      </c>
      <c r="B12" s="47">
        <v>0.88799536228179932</v>
      </c>
      <c r="C12" s="47">
        <v>0.8568769097328186</v>
      </c>
      <c r="D12" s="47">
        <v>0.90868622064590454</v>
      </c>
      <c r="E12" s="47">
        <v>0.90788722038269043</v>
      </c>
      <c r="F12" s="21"/>
      <c r="G12" s="21"/>
      <c r="H12" s="21"/>
      <c r="I12" s="21"/>
      <c r="J12" s="21"/>
      <c r="K12" s="21"/>
      <c r="L12" s="21"/>
      <c r="M12" s="21"/>
      <c r="N12" s="21"/>
      <c r="O12" s="21"/>
      <c r="P12" s="21"/>
      <c r="Q12" s="21"/>
      <c r="R12" s="21"/>
      <c r="S12" s="21"/>
      <c r="T12" s="21"/>
      <c r="U12" s="21"/>
      <c r="V12" s="21"/>
      <c r="W12" s="21"/>
      <c r="X12" s="21"/>
      <c r="Y12" s="21"/>
      <c r="Z12" s="21"/>
    </row>
    <row r="13" spans="1:26" ht="16" x14ac:dyDescent="0.2">
      <c r="A13" s="21">
        <v>1968</v>
      </c>
      <c r="B13" s="47">
        <v>0.86815392971038818</v>
      </c>
      <c r="C13" s="47">
        <v>0.83997076749801636</v>
      </c>
      <c r="D13" s="47">
        <v>0.88122695684432983</v>
      </c>
      <c r="E13" s="47">
        <v>0.89632409811019897</v>
      </c>
      <c r="F13" s="21"/>
      <c r="G13" s="21"/>
      <c r="H13" s="21"/>
      <c r="I13" s="21"/>
      <c r="J13" s="21"/>
      <c r="K13" s="21"/>
      <c r="L13" s="21"/>
      <c r="M13" s="21"/>
      <c r="N13" s="21"/>
      <c r="O13" s="21"/>
      <c r="P13" s="21"/>
      <c r="Q13" s="21"/>
      <c r="R13" s="21"/>
      <c r="S13" s="21"/>
      <c r="T13" s="21"/>
      <c r="U13" s="21"/>
      <c r="V13" s="21"/>
      <c r="W13" s="21"/>
      <c r="X13" s="21"/>
      <c r="Y13" s="21"/>
      <c r="Z13" s="21"/>
    </row>
    <row r="14" spans="1:26" ht="16" x14ac:dyDescent="0.2">
      <c r="A14" s="21">
        <v>1969</v>
      </c>
      <c r="B14" s="47">
        <v>0.86572343111038208</v>
      </c>
      <c r="C14" s="47">
        <v>0.83758383989334106</v>
      </c>
      <c r="D14" s="47">
        <v>0.88254982233047485</v>
      </c>
      <c r="E14" s="47">
        <v>0.88095372915267944</v>
      </c>
      <c r="F14" s="21"/>
      <c r="G14" s="21"/>
      <c r="H14" s="21"/>
      <c r="I14" s="21"/>
      <c r="J14" s="21"/>
      <c r="K14" s="21"/>
      <c r="L14" s="21"/>
      <c r="M14" s="21"/>
      <c r="N14" s="21"/>
      <c r="O14" s="21"/>
      <c r="P14" s="21"/>
      <c r="Q14" s="21"/>
      <c r="R14" s="21"/>
      <c r="S14" s="21"/>
      <c r="T14" s="21"/>
      <c r="U14" s="21"/>
      <c r="V14" s="21"/>
      <c r="W14" s="21"/>
      <c r="X14" s="21"/>
      <c r="Y14" s="21"/>
      <c r="Z14" s="21"/>
    </row>
    <row r="15" spans="1:26" ht="16" x14ac:dyDescent="0.2">
      <c r="A15" s="21">
        <v>1970</v>
      </c>
      <c r="B15" s="47">
        <v>0.86767685413360596</v>
      </c>
      <c r="C15" s="47">
        <v>0.8355337381362915</v>
      </c>
      <c r="D15" s="47">
        <v>0.88872057199478149</v>
      </c>
      <c r="E15" s="47">
        <v>0.87533164024353027</v>
      </c>
      <c r="F15" s="21"/>
      <c r="G15" s="21"/>
      <c r="H15" s="21"/>
      <c r="I15" s="21"/>
      <c r="J15" s="21"/>
      <c r="K15" s="21"/>
      <c r="L15" s="21"/>
      <c r="M15" s="21"/>
      <c r="N15" s="21"/>
      <c r="O15" s="21"/>
      <c r="P15" s="21"/>
      <c r="Q15" s="21"/>
      <c r="R15" s="21"/>
      <c r="S15" s="21"/>
      <c r="T15" s="21"/>
      <c r="U15" s="21"/>
      <c r="V15" s="21"/>
      <c r="W15" s="21"/>
      <c r="X15" s="21"/>
      <c r="Y15" s="21"/>
      <c r="Z15" s="21"/>
    </row>
    <row r="16" spans="1:26" ht="16" x14ac:dyDescent="0.2">
      <c r="A16" s="21">
        <v>1971</v>
      </c>
      <c r="B16" s="47">
        <v>0.85655808448791504</v>
      </c>
      <c r="C16" s="47">
        <v>0.82424050569534302</v>
      </c>
      <c r="D16" s="47">
        <v>0.87597024440765381</v>
      </c>
      <c r="E16" s="47">
        <v>0.8645750880241394</v>
      </c>
      <c r="F16" s="21"/>
      <c r="G16" s="21"/>
      <c r="H16" s="21"/>
      <c r="I16" s="21"/>
      <c r="J16" s="21"/>
      <c r="K16" s="21"/>
      <c r="L16" s="21"/>
      <c r="M16" s="21"/>
      <c r="N16" s="21"/>
      <c r="O16" s="21"/>
      <c r="P16" s="21"/>
      <c r="Q16" s="21"/>
      <c r="R16" s="21"/>
      <c r="S16" s="21"/>
      <c r="T16" s="21"/>
      <c r="U16" s="21"/>
      <c r="V16" s="21"/>
      <c r="W16" s="21"/>
      <c r="X16" s="21"/>
      <c r="Y16" s="21"/>
      <c r="Z16" s="21"/>
    </row>
    <row r="17" spans="1:26" ht="16" x14ac:dyDescent="0.2">
      <c r="A17" s="21">
        <v>1972</v>
      </c>
      <c r="B17" s="47">
        <v>0.84795677661895752</v>
      </c>
      <c r="C17" s="47">
        <v>0.81769734621047974</v>
      </c>
      <c r="D17" s="47">
        <v>0.8633040189743042</v>
      </c>
      <c r="E17" s="47">
        <v>0.86266779899597168</v>
      </c>
      <c r="F17" s="21"/>
      <c r="G17" s="21"/>
      <c r="H17" s="21"/>
      <c r="I17" s="21"/>
      <c r="J17" s="21"/>
      <c r="K17" s="21"/>
      <c r="L17" s="21"/>
      <c r="M17" s="21"/>
      <c r="N17" s="21"/>
      <c r="O17" s="21"/>
      <c r="P17" s="21"/>
      <c r="Q17" s="21"/>
      <c r="R17" s="21"/>
      <c r="S17" s="21"/>
      <c r="T17" s="21"/>
      <c r="U17" s="21"/>
      <c r="V17" s="21"/>
      <c r="W17" s="21"/>
      <c r="X17" s="21"/>
      <c r="Y17" s="21"/>
      <c r="Z17" s="21"/>
    </row>
    <row r="18" spans="1:26" ht="16" x14ac:dyDescent="0.2">
      <c r="A18" s="21">
        <v>1973</v>
      </c>
      <c r="B18" s="47">
        <v>0.85823285579681396</v>
      </c>
      <c r="C18" s="47">
        <v>0.82936656475067139</v>
      </c>
      <c r="D18" s="47">
        <v>0.86906856298446655</v>
      </c>
      <c r="E18" s="47">
        <v>0.87678223848342896</v>
      </c>
      <c r="F18" s="21"/>
      <c r="G18" s="21"/>
      <c r="H18" s="21"/>
      <c r="I18" s="21"/>
      <c r="J18" s="21"/>
      <c r="K18" s="21"/>
      <c r="L18" s="21"/>
      <c r="M18" s="21"/>
      <c r="N18" s="21"/>
      <c r="O18" s="21"/>
      <c r="P18" s="21"/>
      <c r="Q18" s="21"/>
      <c r="R18" s="21"/>
      <c r="S18" s="21"/>
      <c r="T18" s="21"/>
      <c r="U18" s="21"/>
      <c r="V18" s="21"/>
      <c r="W18" s="21"/>
      <c r="X18" s="21"/>
      <c r="Y18" s="21"/>
      <c r="Z18" s="21"/>
    </row>
    <row r="19" spans="1:26" ht="16" x14ac:dyDescent="0.2">
      <c r="A19" s="21">
        <v>1974</v>
      </c>
      <c r="B19" s="47">
        <v>0.84346586465835571</v>
      </c>
      <c r="C19" s="47">
        <v>0.80816090106964111</v>
      </c>
      <c r="D19" s="47">
        <v>0.85439127683639526</v>
      </c>
      <c r="E19" s="47">
        <v>0.86749452352523804</v>
      </c>
      <c r="F19" s="21"/>
      <c r="G19" s="21"/>
      <c r="H19" s="21"/>
      <c r="I19" s="21"/>
      <c r="J19" s="21"/>
      <c r="K19" s="21"/>
      <c r="L19" s="21"/>
      <c r="M19" s="21"/>
      <c r="N19" s="21"/>
      <c r="O19" s="21"/>
      <c r="P19" s="21"/>
      <c r="Q19" s="21"/>
      <c r="R19" s="21"/>
      <c r="S19" s="21"/>
      <c r="T19" s="21"/>
      <c r="U19" s="21"/>
      <c r="V19" s="21"/>
      <c r="W19" s="21"/>
      <c r="X19" s="21"/>
      <c r="Y19" s="21"/>
      <c r="Z19" s="21"/>
    </row>
    <row r="20" spans="1:26" ht="16" x14ac:dyDescent="0.2">
      <c r="A20" s="21">
        <v>1975</v>
      </c>
      <c r="B20" s="47">
        <v>0.83573490381240845</v>
      </c>
      <c r="C20" s="47">
        <v>0.79641073942184448</v>
      </c>
      <c r="D20" s="47">
        <v>0.85295951366424561</v>
      </c>
      <c r="E20" s="47">
        <v>0.84720450639724731</v>
      </c>
      <c r="F20" s="21"/>
      <c r="G20" s="21"/>
      <c r="H20" s="21"/>
      <c r="I20" s="21"/>
      <c r="J20" s="21"/>
      <c r="K20" s="21"/>
      <c r="L20" s="21"/>
      <c r="M20" s="21"/>
      <c r="N20" s="21"/>
      <c r="O20" s="21"/>
      <c r="P20" s="21"/>
      <c r="Q20" s="21"/>
      <c r="R20" s="21"/>
      <c r="S20" s="21"/>
      <c r="T20" s="21"/>
      <c r="U20" s="21"/>
      <c r="V20" s="21"/>
      <c r="W20" s="21"/>
      <c r="X20" s="21"/>
      <c r="Y20" s="21"/>
      <c r="Z20" s="21"/>
    </row>
    <row r="21" spans="1:26" ht="15.75" customHeight="1" x14ac:dyDescent="0.2">
      <c r="A21" s="21">
        <v>1976</v>
      </c>
      <c r="B21" s="47">
        <v>0.83395296335220337</v>
      </c>
      <c r="C21" s="47">
        <v>0.79736703634262085</v>
      </c>
      <c r="D21" s="47">
        <v>0.84937047958374023</v>
      </c>
      <c r="E21" s="47">
        <v>0.8436049222946167</v>
      </c>
      <c r="F21" s="21"/>
      <c r="G21" s="21"/>
      <c r="H21" s="21"/>
      <c r="I21" s="21"/>
      <c r="J21" s="21"/>
      <c r="K21" s="21"/>
      <c r="L21" s="21"/>
      <c r="M21" s="21"/>
      <c r="N21" s="21"/>
      <c r="O21" s="21"/>
      <c r="P21" s="21"/>
      <c r="Q21" s="21"/>
      <c r="R21" s="21"/>
      <c r="S21" s="21"/>
      <c r="T21" s="21"/>
      <c r="U21" s="21"/>
      <c r="V21" s="21"/>
      <c r="W21" s="21"/>
      <c r="X21" s="21"/>
      <c r="Y21" s="21"/>
      <c r="Z21" s="21"/>
    </row>
    <row r="22" spans="1:26" ht="15.75" customHeight="1" x14ac:dyDescent="0.2">
      <c r="A22" s="21">
        <v>1977</v>
      </c>
      <c r="B22" s="47">
        <v>0.82825171947479248</v>
      </c>
      <c r="C22" s="47">
        <v>0.80349248647689819</v>
      </c>
      <c r="D22" s="47">
        <v>0.83893007040023804</v>
      </c>
      <c r="E22" s="47">
        <v>0.83279085159301758</v>
      </c>
      <c r="F22" s="21"/>
      <c r="G22" s="21"/>
      <c r="H22" s="21"/>
      <c r="I22" s="21"/>
      <c r="J22" s="21"/>
      <c r="K22" s="21"/>
      <c r="L22" s="21"/>
      <c r="M22" s="21"/>
      <c r="N22" s="21"/>
      <c r="O22" s="21"/>
      <c r="P22" s="21"/>
      <c r="Q22" s="21"/>
      <c r="R22" s="21"/>
      <c r="S22" s="21"/>
      <c r="T22" s="21"/>
      <c r="U22" s="21"/>
      <c r="V22" s="21"/>
      <c r="W22" s="21"/>
      <c r="X22" s="21"/>
      <c r="Y22" s="21"/>
      <c r="Z22" s="21"/>
    </row>
    <row r="23" spans="1:26" ht="15.75" customHeight="1" x14ac:dyDescent="0.2">
      <c r="A23" s="21">
        <v>1978</v>
      </c>
      <c r="B23" s="47">
        <v>0.81789439916610718</v>
      </c>
      <c r="C23" s="47">
        <v>0.78257864713668823</v>
      </c>
      <c r="D23" s="47">
        <v>0.83183622360229492</v>
      </c>
      <c r="E23" s="47">
        <v>0.82272827625274658</v>
      </c>
      <c r="F23" s="21"/>
      <c r="G23" s="21"/>
      <c r="H23" s="21"/>
      <c r="I23" s="21"/>
      <c r="J23" s="21"/>
      <c r="K23" s="21"/>
      <c r="L23" s="21"/>
      <c r="M23" s="21"/>
      <c r="N23" s="21"/>
      <c r="O23" s="21"/>
      <c r="P23" s="21"/>
      <c r="Q23" s="21"/>
      <c r="R23" s="21"/>
      <c r="S23" s="21"/>
      <c r="T23" s="21"/>
      <c r="U23" s="21"/>
      <c r="V23" s="21"/>
      <c r="W23" s="21"/>
      <c r="X23" s="21"/>
      <c r="Y23" s="21"/>
      <c r="Z23" s="21"/>
    </row>
    <row r="24" spans="1:26" ht="15.75" customHeight="1" x14ac:dyDescent="0.2">
      <c r="A24" s="21">
        <v>1979</v>
      </c>
      <c r="B24" s="47">
        <v>0.79992949962615967</v>
      </c>
      <c r="C24" s="47">
        <v>0.76543772220611572</v>
      </c>
      <c r="D24" s="47">
        <v>0.80662280321121216</v>
      </c>
      <c r="E24" s="47">
        <v>0.81628626585006714</v>
      </c>
      <c r="F24" s="21"/>
      <c r="G24" s="21"/>
      <c r="H24" s="21"/>
      <c r="I24" s="21"/>
      <c r="J24" s="21"/>
      <c r="K24" s="21"/>
      <c r="L24" s="21"/>
      <c r="M24" s="21"/>
      <c r="N24" s="21"/>
      <c r="O24" s="21"/>
      <c r="P24" s="21"/>
      <c r="Q24" s="21"/>
      <c r="R24" s="21"/>
      <c r="S24" s="21"/>
      <c r="T24" s="21"/>
      <c r="U24" s="21"/>
      <c r="V24" s="21"/>
      <c r="W24" s="21"/>
      <c r="X24" s="21"/>
      <c r="Y24" s="21"/>
      <c r="Z24" s="21"/>
    </row>
    <row r="25" spans="1:26" ht="15.75" customHeight="1" x14ac:dyDescent="0.2">
      <c r="A25" s="48">
        <v>1980</v>
      </c>
      <c r="B25" s="49">
        <v>0.79362279176712036</v>
      </c>
      <c r="C25" s="47">
        <v>0.76874423027038574</v>
      </c>
      <c r="D25" s="47">
        <v>0.79919534921646118</v>
      </c>
      <c r="E25" s="47">
        <v>0.802498459815979</v>
      </c>
      <c r="F25" s="21"/>
      <c r="G25" s="21"/>
      <c r="H25" s="21"/>
      <c r="I25" s="21"/>
      <c r="J25" s="21"/>
      <c r="K25" s="21"/>
      <c r="L25" s="21"/>
      <c r="M25" s="21"/>
      <c r="N25" s="21"/>
      <c r="O25" s="21"/>
      <c r="P25" s="21"/>
      <c r="Q25" s="21"/>
      <c r="R25" s="21"/>
      <c r="S25" s="21"/>
      <c r="T25" s="21"/>
      <c r="U25" s="21"/>
      <c r="V25" s="21"/>
      <c r="W25" s="21"/>
      <c r="X25" s="21"/>
      <c r="Y25" s="21"/>
      <c r="Z25" s="21"/>
    </row>
    <row r="26" spans="1:26" ht="15.75" customHeight="1" x14ac:dyDescent="0.2">
      <c r="A26" s="21">
        <v>1981</v>
      </c>
      <c r="B26" s="47">
        <v>0.77757871150970459</v>
      </c>
      <c r="C26" s="47">
        <v>0.73916119337081909</v>
      </c>
      <c r="D26" s="47">
        <v>0.78440535068511963</v>
      </c>
      <c r="E26" s="47">
        <v>0.79402393102645874</v>
      </c>
      <c r="F26" s="21"/>
      <c r="G26" s="21"/>
      <c r="H26" s="21"/>
      <c r="I26" s="21"/>
      <c r="J26" s="21"/>
      <c r="K26" s="21"/>
      <c r="L26" s="21"/>
      <c r="M26" s="21"/>
      <c r="N26" s="21"/>
      <c r="O26" s="21"/>
      <c r="P26" s="21"/>
      <c r="Q26" s="21"/>
      <c r="R26" s="21"/>
      <c r="S26" s="21"/>
      <c r="T26" s="21"/>
      <c r="U26" s="21"/>
      <c r="V26" s="21"/>
      <c r="W26" s="21"/>
      <c r="X26" s="21"/>
      <c r="Y26" s="21"/>
      <c r="Z26" s="21"/>
    </row>
    <row r="27" spans="1:26" ht="15.75" customHeight="1" x14ac:dyDescent="0.2">
      <c r="A27" s="21">
        <v>1982</v>
      </c>
      <c r="B27" s="47">
        <v>0.76773256063461304</v>
      </c>
      <c r="C27" s="47">
        <v>0.73233294486999512</v>
      </c>
      <c r="D27" s="47">
        <v>0.77444362640380859</v>
      </c>
      <c r="E27" s="47">
        <v>0.77937299013137817</v>
      </c>
      <c r="F27" s="21"/>
      <c r="G27" s="21"/>
      <c r="H27" s="21"/>
      <c r="I27" s="21"/>
      <c r="J27" s="21"/>
      <c r="K27" s="21"/>
      <c r="L27" s="21"/>
      <c r="M27" s="21"/>
      <c r="N27" s="21"/>
      <c r="O27" s="21"/>
      <c r="P27" s="21"/>
      <c r="Q27" s="21"/>
      <c r="R27" s="21"/>
      <c r="S27" s="21"/>
      <c r="T27" s="21"/>
      <c r="U27" s="21"/>
      <c r="V27" s="21"/>
      <c r="W27" s="21"/>
      <c r="X27" s="21"/>
      <c r="Y27" s="21"/>
      <c r="Z27" s="21"/>
    </row>
    <row r="28" spans="1:26" ht="15.75" customHeight="1" x14ac:dyDescent="0.2">
      <c r="A28" s="21">
        <v>1983</v>
      </c>
      <c r="B28" s="47">
        <v>0.76780599355697632</v>
      </c>
      <c r="C28" s="47">
        <v>0.73482489585876465</v>
      </c>
      <c r="D28" s="47">
        <v>0.77649956941604614</v>
      </c>
      <c r="E28" s="47">
        <v>0.77244317531585693</v>
      </c>
      <c r="F28" s="21"/>
      <c r="G28" s="21"/>
      <c r="H28" s="21"/>
      <c r="I28" s="21"/>
      <c r="J28" s="21"/>
      <c r="K28" s="21"/>
      <c r="L28" s="21"/>
      <c r="M28" s="21"/>
      <c r="N28" s="21"/>
      <c r="O28" s="21"/>
      <c r="P28" s="21"/>
      <c r="Q28" s="21"/>
      <c r="R28" s="21"/>
      <c r="S28" s="21"/>
      <c r="T28" s="21"/>
      <c r="U28" s="21"/>
      <c r="V28" s="21"/>
      <c r="W28" s="21"/>
      <c r="X28" s="21"/>
      <c r="Y28" s="21"/>
      <c r="Z28" s="21"/>
    </row>
    <row r="29" spans="1:26" ht="15.75" customHeight="1" x14ac:dyDescent="0.2">
      <c r="A29" s="21">
        <v>1984</v>
      </c>
      <c r="B29" s="47">
        <v>0.75166398286819458</v>
      </c>
      <c r="C29" s="47">
        <v>0.70437765121459961</v>
      </c>
      <c r="D29" s="47">
        <v>0.76142406463623047</v>
      </c>
      <c r="E29" s="47">
        <v>0.76172345876693726</v>
      </c>
      <c r="F29" s="21"/>
      <c r="G29" s="21"/>
      <c r="H29" s="21"/>
      <c r="I29" s="21"/>
      <c r="J29" s="21"/>
      <c r="K29" s="21"/>
      <c r="L29" s="21"/>
      <c r="M29" s="21"/>
      <c r="N29" s="21"/>
      <c r="O29" s="21"/>
      <c r="P29" s="21"/>
      <c r="Q29" s="21"/>
      <c r="R29" s="21"/>
      <c r="S29" s="21"/>
      <c r="T29" s="21"/>
      <c r="U29" s="21"/>
      <c r="V29" s="21"/>
      <c r="W29" s="21"/>
      <c r="X29" s="21"/>
      <c r="Y29" s="21"/>
      <c r="Z29" s="21"/>
    </row>
    <row r="30" spans="1:26" ht="15.75" customHeight="1" x14ac:dyDescent="0.2">
      <c r="A30" s="21">
        <v>1985</v>
      </c>
      <c r="B30" s="47">
        <v>0.74656093120574951</v>
      </c>
      <c r="C30" s="47">
        <v>0.69618767499923706</v>
      </c>
      <c r="D30" s="47">
        <v>0.75043779611587524</v>
      </c>
      <c r="E30" s="47">
        <v>0.76842129230499268</v>
      </c>
      <c r="F30" s="21"/>
      <c r="G30" s="21"/>
      <c r="H30" s="21"/>
      <c r="I30" s="21"/>
      <c r="J30" s="21"/>
      <c r="K30" s="21"/>
      <c r="L30" s="21"/>
      <c r="M30" s="21"/>
      <c r="N30" s="21"/>
      <c r="O30" s="21"/>
      <c r="P30" s="21"/>
      <c r="Q30" s="21"/>
      <c r="R30" s="21"/>
      <c r="S30" s="21"/>
      <c r="T30" s="21"/>
      <c r="U30" s="21"/>
      <c r="V30" s="21"/>
      <c r="W30" s="21"/>
      <c r="X30" s="21"/>
      <c r="Y30" s="21"/>
      <c r="Z30" s="21"/>
    </row>
    <row r="31" spans="1:26" ht="15.75" customHeight="1" x14ac:dyDescent="0.2">
      <c r="A31" s="21">
        <v>1986</v>
      </c>
      <c r="B31" s="47">
        <v>0.73830962181091309</v>
      </c>
      <c r="C31" s="47">
        <v>0.70479279756546021</v>
      </c>
      <c r="D31" s="47">
        <v>0.73672807216644287</v>
      </c>
      <c r="E31" s="47">
        <v>0.76052582263946533</v>
      </c>
      <c r="F31" s="21"/>
      <c r="G31" s="21"/>
      <c r="H31" s="21"/>
      <c r="I31" s="21"/>
      <c r="J31" s="21"/>
      <c r="K31" s="21"/>
      <c r="L31" s="21"/>
      <c r="M31" s="21"/>
      <c r="N31" s="21"/>
      <c r="O31" s="21"/>
      <c r="P31" s="21"/>
      <c r="Q31" s="21"/>
      <c r="R31" s="21"/>
      <c r="S31" s="21"/>
      <c r="T31" s="21"/>
      <c r="U31" s="21"/>
      <c r="V31" s="21"/>
      <c r="W31" s="21"/>
      <c r="X31" s="21"/>
      <c r="Y31" s="21"/>
      <c r="Z31" s="21"/>
    </row>
    <row r="32" spans="1:26" ht="15.75" customHeight="1" x14ac:dyDescent="0.2">
      <c r="A32" s="21">
        <v>1987</v>
      </c>
      <c r="B32" s="47">
        <v>0.73685181140899658</v>
      </c>
      <c r="C32" s="47">
        <v>0.69110316038131714</v>
      </c>
      <c r="D32" s="47">
        <v>0.73579084873199463</v>
      </c>
      <c r="E32" s="47">
        <v>0.76279366016387939</v>
      </c>
      <c r="F32" s="21"/>
      <c r="G32" s="21"/>
      <c r="H32" s="21"/>
      <c r="I32" s="21"/>
      <c r="J32" s="21"/>
      <c r="K32" s="21"/>
      <c r="L32" s="21"/>
      <c r="M32" s="21"/>
      <c r="N32" s="21"/>
      <c r="O32" s="21"/>
      <c r="P32" s="21"/>
      <c r="Q32" s="21"/>
      <c r="R32" s="21"/>
      <c r="S32" s="21"/>
      <c r="T32" s="21"/>
      <c r="U32" s="21"/>
      <c r="V32" s="21"/>
      <c r="W32" s="21"/>
      <c r="X32" s="21"/>
      <c r="Y32" s="21"/>
      <c r="Z32" s="21"/>
    </row>
    <row r="33" spans="1:26" ht="15.75" customHeight="1" x14ac:dyDescent="0.2">
      <c r="A33" s="21">
        <v>1988</v>
      </c>
      <c r="B33" s="47">
        <v>0.72070902585983276</v>
      </c>
      <c r="C33" s="47">
        <v>0.65900969505310059</v>
      </c>
      <c r="D33" s="47">
        <v>0.71927273273468018</v>
      </c>
      <c r="E33" s="47">
        <v>0.75533419847488403</v>
      </c>
      <c r="F33" s="21"/>
      <c r="G33" s="21"/>
      <c r="H33" s="21"/>
      <c r="I33" s="21"/>
      <c r="J33" s="21"/>
      <c r="K33" s="21"/>
      <c r="L33" s="21"/>
      <c r="M33" s="21"/>
      <c r="N33" s="21"/>
      <c r="O33" s="21"/>
      <c r="P33" s="21"/>
      <c r="Q33" s="21"/>
      <c r="R33" s="21"/>
      <c r="S33" s="21"/>
      <c r="T33" s="21"/>
      <c r="U33" s="21"/>
      <c r="V33" s="21"/>
      <c r="W33" s="21"/>
      <c r="X33" s="21"/>
      <c r="Y33" s="21"/>
      <c r="Z33" s="21"/>
    </row>
    <row r="34" spans="1:26" ht="15.75" customHeight="1" x14ac:dyDescent="0.2">
      <c r="A34" s="21">
        <v>1989</v>
      </c>
      <c r="B34" s="47">
        <v>0.71791219711303711</v>
      </c>
      <c r="C34" s="47">
        <v>0.65558898448944092</v>
      </c>
      <c r="D34" s="47">
        <v>0.71249812841415405</v>
      </c>
      <c r="E34" s="47">
        <v>0.75938552618026733</v>
      </c>
      <c r="F34" s="21"/>
      <c r="G34" s="21"/>
      <c r="H34" s="21"/>
      <c r="I34" s="21"/>
      <c r="J34" s="21"/>
      <c r="K34" s="21"/>
      <c r="L34" s="21"/>
      <c r="M34" s="21"/>
      <c r="N34" s="21"/>
      <c r="O34" s="21"/>
      <c r="P34" s="21"/>
      <c r="Q34" s="21"/>
      <c r="R34" s="21"/>
      <c r="S34" s="21"/>
      <c r="T34" s="21"/>
      <c r="U34" s="21"/>
      <c r="V34" s="21"/>
      <c r="W34" s="21"/>
      <c r="X34" s="21"/>
      <c r="Y34" s="21"/>
      <c r="Z34" s="21"/>
    </row>
    <row r="35" spans="1:26" ht="15.75" customHeight="1" x14ac:dyDescent="0.2">
      <c r="A35" s="21">
        <v>1990</v>
      </c>
      <c r="B35" s="47">
        <v>0.70742273330688477</v>
      </c>
      <c r="C35" s="47">
        <v>0.6356891393661499</v>
      </c>
      <c r="D35" s="47">
        <v>0.70391029119491577</v>
      </c>
      <c r="E35" s="47">
        <v>0.75033700466156006</v>
      </c>
      <c r="F35" s="21"/>
      <c r="G35" s="21"/>
      <c r="H35" s="21"/>
      <c r="I35" s="21"/>
      <c r="J35" s="21"/>
      <c r="K35" s="21"/>
      <c r="L35" s="21"/>
      <c r="M35" s="21"/>
      <c r="N35" s="21"/>
      <c r="O35" s="21"/>
      <c r="P35" s="21"/>
      <c r="Q35" s="21"/>
      <c r="R35" s="21"/>
      <c r="S35" s="21"/>
      <c r="T35" s="21"/>
      <c r="U35" s="21"/>
      <c r="V35" s="21"/>
      <c r="W35" s="21"/>
      <c r="X35" s="21"/>
      <c r="Y35" s="21"/>
      <c r="Z35" s="21"/>
    </row>
    <row r="36" spans="1:26" ht="15.75" customHeight="1" x14ac:dyDescent="0.2">
      <c r="A36" s="21">
        <v>1991</v>
      </c>
      <c r="B36" s="47">
        <v>0.69496113061904907</v>
      </c>
      <c r="C36" s="47">
        <v>0.62260162830352783</v>
      </c>
      <c r="D36" s="47">
        <v>0.68319684267044067</v>
      </c>
      <c r="E36" s="47">
        <v>0.75518184900283813</v>
      </c>
      <c r="F36" s="21"/>
      <c r="G36" s="21"/>
      <c r="H36" s="21"/>
      <c r="I36" s="21"/>
      <c r="J36" s="21"/>
      <c r="K36" s="21"/>
      <c r="L36" s="21"/>
      <c r="M36" s="21"/>
      <c r="N36" s="21"/>
      <c r="O36" s="21"/>
      <c r="P36" s="21"/>
      <c r="Q36" s="21"/>
      <c r="R36" s="21"/>
      <c r="S36" s="21"/>
      <c r="T36" s="21"/>
      <c r="U36" s="21"/>
      <c r="V36" s="21"/>
      <c r="W36" s="21"/>
      <c r="X36" s="21"/>
      <c r="Y36" s="21"/>
      <c r="Z36" s="21"/>
    </row>
    <row r="37" spans="1:26" ht="15.75" customHeight="1" x14ac:dyDescent="0.2">
      <c r="A37" s="21">
        <v>1992</v>
      </c>
      <c r="B37" s="47">
        <v>0.69259262084960938</v>
      </c>
      <c r="C37" s="47">
        <v>0.62338382005691528</v>
      </c>
      <c r="D37" s="47">
        <v>0.68347346782684326</v>
      </c>
      <c r="E37" s="47">
        <v>0.74601149559020996</v>
      </c>
      <c r="F37" s="21"/>
      <c r="G37" s="21"/>
      <c r="H37" s="21"/>
      <c r="I37" s="21"/>
      <c r="J37" s="21"/>
      <c r="K37" s="21"/>
      <c r="L37" s="21"/>
      <c r="M37" s="21"/>
      <c r="N37" s="21"/>
      <c r="O37" s="21"/>
      <c r="P37" s="21"/>
      <c r="Q37" s="21"/>
      <c r="R37" s="21"/>
      <c r="S37" s="21"/>
      <c r="T37" s="21"/>
      <c r="U37" s="21"/>
      <c r="V37" s="21"/>
      <c r="W37" s="21"/>
      <c r="X37" s="21"/>
      <c r="Y37" s="21"/>
      <c r="Z37" s="21"/>
    </row>
    <row r="38" spans="1:26" ht="15.75" customHeight="1" x14ac:dyDescent="0.2">
      <c r="A38" s="21">
        <v>1993</v>
      </c>
      <c r="B38" s="47">
        <v>0.68773931264877319</v>
      </c>
      <c r="C38" s="47">
        <v>0.60213887691497803</v>
      </c>
      <c r="D38" s="47">
        <v>0.67829030752182007</v>
      </c>
      <c r="E38" s="47">
        <v>0.74697697162628174</v>
      </c>
      <c r="F38" s="21"/>
      <c r="G38" s="21"/>
      <c r="H38" s="21"/>
      <c r="I38" s="21"/>
      <c r="J38" s="21"/>
      <c r="K38" s="21"/>
      <c r="L38" s="21"/>
      <c r="M38" s="21"/>
      <c r="N38" s="21"/>
      <c r="O38" s="21"/>
      <c r="P38" s="21"/>
      <c r="Q38" s="21"/>
      <c r="R38" s="21"/>
      <c r="S38" s="21"/>
      <c r="T38" s="21"/>
      <c r="U38" s="21"/>
      <c r="V38" s="21"/>
      <c r="W38" s="21"/>
      <c r="X38" s="21"/>
      <c r="Y38" s="21"/>
      <c r="Z38" s="21"/>
    </row>
    <row r="39" spans="1:26" ht="15.75" customHeight="1" x14ac:dyDescent="0.2">
      <c r="A39" s="21">
        <v>1994</v>
      </c>
      <c r="B39" s="47">
        <v>0.67612588405609131</v>
      </c>
      <c r="C39" s="47">
        <v>0.58623373508453369</v>
      </c>
      <c r="D39" s="47">
        <v>0.6598239541053772</v>
      </c>
      <c r="E39" s="47">
        <v>0.75043702125549316</v>
      </c>
      <c r="F39" s="21"/>
      <c r="G39" s="21"/>
      <c r="H39" s="21"/>
      <c r="I39" s="21"/>
      <c r="J39" s="21"/>
      <c r="K39" s="21"/>
      <c r="L39" s="21"/>
      <c r="M39" s="21"/>
      <c r="N39" s="21"/>
      <c r="O39" s="21"/>
      <c r="P39" s="21"/>
      <c r="Q39" s="21"/>
      <c r="R39" s="21"/>
      <c r="S39" s="21"/>
      <c r="T39" s="21"/>
      <c r="U39" s="21"/>
      <c r="V39" s="21"/>
      <c r="W39" s="21"/>
      <c r="X39" s="21"/>
      <c r="Y39" s="21"/>
      <c r="Z39" s="21"/>
    </row>
    <row r="40" spans="1:26" ht="15.75" customHeight="1" x14ac:dyDescent="0.2">
      <c r="A40" s="21">
        <v>1995</v>
      </c>
      <c r="B40" s="47">
        <v>0.67601513862609863</v>
      </c>
      <c r="C40" s="47">
        <v>0.58864879608154297</v>
      </c>
      <c r="D40" s="47">
        <v>0.66234767436981201</v>
      </c>
      <c r="E40" s="47">
        <v>0.74276137351989746</v>
      </c>
      <c r="F40" s="21"/>
      <c r="G40" s="21"/>
      <c r="H40" s="21"/>
      <c r="I40" s="21"/>
      <c r="J40" s="21"/>
      <c r="K40" s="21"/>
      <c r="L40" s="21"/>
      <c r="M40" s="21"/>
      <c r="N40" s="21"/>
      <c r="O40" s="21"/>
      <c r="P40" s="21"/>
      <c r="Q40" s="21"/>
      <c r="R40" s="21"/>
      <c r="S40" s="21"/>
      <c r="T40" s="21"/>
      <c r="U40" s="21"/>
      <c r="V40" s="21"/>
      <c r="W40" s="21"/>
      <c r="X40" s="21"/>
      <c r="Y40" s="21"/>
      <c r="Z40" s="21"/>
    </row>
    <row r="41" spans="1:26" ht="15.75" customHeight="1" x14ac:dyDescent="0.2">
      <c r="A41" s="21">
        <v>1996</v>
      </c>
      <c r="B41" s="47">
        <v>0.67094767093658447</v>
      </c>
      <c r="C41" s="47">
        <v>0.58329695463180542</v>
      </c>
      <c r="D41" s="47">
        <v>0.65737617015838623</v>
      </c>
      <c r="E41" s="47">
        <v>0.7407422661781311</v>
      </c>
      <c r="F41" s="21"/>
      <c r="G41" s="21"/>
      <c r="H41" s="21"/>
      <c r="I41" s="21"/>
      <c r="J41" s="21"/>
      <c r="K41" s="21"/>
      <c r="L41" s="21"/>
      <c r="M41" s="21"/>
      <c r="N41" s="21"/>
      <c r="O41" s="21"/>
      <c r="P41" s="21"/>
      <c r="Q41" s="21"/>
      <c r="R41" s="21"/>
      <c r="S41" s="21"/>
      <c r="T41" s="21"/>
      <c r="U41" s="21"/>
      <c r="V41" s="21"/>
      <c r="W41" s="21"/>
      <c r="X41" s="21"/>
      <c r="Y41" s="21"/>
      <c r="Z41" s="21"/>
    </row>
    <row r="42" spans="1:26" ht="15.75" customHeight="1" x14ac:dyDescent="0.2">
      <c r="A42" s="21">
        <v>1997</v>
      </c>
      <c r="B42" s="47">
        <v>0.66506540775299072</v>
      </c>
      <c r="C42" s="47">
        <v>0.59765380620956421</v>
      </c>
      <c r="D42" s="47">
        <v>0.64462763071060181</v>
      </c>
      <c r="E42" s="47">
        <v>0.74062436819076538</v>
      </c>
      <c r="F42" s="21"/>
      <c r="G42" s="21"/>
      <c r="H42" s="21"/>
      <c r="I42" s="21"/>
      <c r="J42" s="21"/>
      <c r="K42" s="21"/>
      <c r="L42" s="21"/>
      <c r="M42" s="21"/>
      <c r="N42" s="21"/>
      <c r="O42" s="21"/>
      <c r="P42" s="21"/>
      <c r="Q42" s="21"/>
      <c r="R42" s="21"/>
      <c r="S42" s="21"/>
      <c r="T42" s="21"/>
      <c r="U42" s="21"/>
      <c r="V42" s="21"/>
      <c r="W42" s="21"/>
      <c r="X42" s="21"/>
      <c r="Y42" s="21"/>
      <c r="Z42" s="21"/>
    </row>
    <row r="43" spans="1:26" ht="15.75" customHeight="1" x14ac:dyDescent="0.2">
      <c r="A43" s="21">
        <v>1998</v>
      </c>
      <c r="B43" s="47">
        <v>0.66243612766265869</v>
      </c>
      <c r="C43" s="47">
        <v>0.59913748502731323</v>
      </c>
      <c r="D43" s="47">
        <v>0.63893872499465942</v>
      </c>
      <c r="E43" s="47">
        <v>0.74024754762649536</v>
      </c>
      <c r="F43" s="21"/>
      <c r="G43" s="21"/>
      <c r="H43" s="21"/>
      <c r="I43" s="21"/>
      <c r="J43" s="21"/>
      <c r="K43" s="21"/>
      <c r="L43" s="21"/>
      <c r="M43" s="21"/>
      <c r="N43" s="21"/>
      <c r="O43" s="21"/>
      <c r="P43" s="21"/>
      <c r="Q43" s="21"/>
      <c r="R43" s="21"/>
      <c r="S43" s="21"/>
      <c r="T43" s="21"/>
      <c r="U43" s="21"/>
      <c r="V43" s="21"/>
      <c r="W43" s="21"/>
      <c r="X43" s="21"/>
      <c r="Y43" s="21"/>
      <c r="Z43" s="21"/>
    </row>
    <row r="44" spans="1:26" ht="15.75" customHeight="1" x14ac:dyDescent="0.2">
      <c r="A44" s="21">
        <v>1999</v>
      </c>
      <c r="B44" s="47">
        <v>0.65993654727935791</v>
      </c>
      <c r="C44" s="47">
        <v>0.60190117359161377</v>
      </c>
      <c r="D44" s="47">
        <v>0.63940519094467163</v>
      </c>
      <c r="E44" s="47">
        <v>0.72623109817504883</v>
      </c>
      <c r="F44" s="21"/>
      <c r="G44" s="21"/>
      <c r="H44" s="21"/>
      <c r="I44" s="21"/>
      <c r="J44" s="21"/>
      <c r="K44" s="21"/>
      <c r="L44" s="21"/>
      <c r="M44" s="21"/>
      <c r="N44" s="21"/>
      <c r="O44" s="21"/>
      <c r="P44" s="21"/>
      <c r="Q44" s="21"/>
      <c r="R44" s="21"/>
      <c r="S44" s="21"/>
      <c r="T44" s="21"/>
      <c r="U44" s="21"/>
      <c r="V44" s="21"/>
      <c r="W44" s="21"/>
      <c r="X44" s="21"/>
      <c r="Y44" s="21"/>
      <c r="Z44" s="21"/>
    </row>
    <row r="45" spans="1:26" ht="15.75" customHeight="1" x14ac:dyDescent="0.2">
      <c r="A45" s="21">
        <v>2000</v>
      </c>
      <c r="B45" s="47">
        <v>0.66514885425567627</v>
      </c>
      <c r="C45" s="47">
        <v>0.62107783555984497</v>
      </c>
      <c r="D45" s="47">
        <v>0.64381736516952515</v>
      </c>
      <c r="E45" s="47">
        <v>0.7270045280456543</v>
      </c>
      <c r="F45" s="21"/>
      <c r="G45" s="21"/>
      <c r="H45" s="21"/>
      <c r="I45" s="21"/>
      <c r="J45" s="21"/>
      <c r="K45" s="21"/>
      <c r="L45" s="21"/>
      <c r="M45" s="21"/>
      <c r="N45" s="21"/>
      <c r="O45" s="21"/>
      <c r="P45" s="21"/>
      <c r="Q45" s="21"/>
      <c r="R45" s="21"/>
      <c r="S45" s="21"/>
      <c r="T45" s="21"/>
      <c r="U45" s="21"/>
      <c r="V45" s="21"/>
      <c r="W45" s="21"/>
      <c r="X45" s="21"/>
      <c r="Y45" s="21"/>
      <c r="Z45" s="21"/>
    </row>
    <row r="46" spans="1:26" ht="15.75" customHeight="1" x14ac:dyDescent="0.2">
      <c r="A46" s="21">
        <v>2001</v>
      </c>
      <c r="B46" s="47">
        <v>0.66881257295608521</v>
      </c>
      <c r="C46" s="47">
        <v>0.61975312232971191</v>
      </c>
      <c r="D46" s="47">
        <v>0.64516675472259521</v>
      </c>
      <c r="E46" s="47">
        <v>0.73547661304473877</v>
      </c>
      <c r="F46" s="21"/>
      <c r="G46" s="21"/>
      <c r="H46" s="21"/>
      <c r="I46" s="21"/>
      <c r="J46" s="21"/>
      <c r="K46" s="21"/>
      <c r="L46" s="21"/>
      <c r="M46" s="21"/>
      <c r="N46" s="21"/>
      <c r="O46" s="21"/>
      <c r="P46" s="21"/>
      <c r="Q46" s="21"/>
      <c r="R46" s="21"/>
      <c r="S46" s="21"/>
      <c r="T46" s="21"/>
      <c r="U46" s="21"/>
      <c r="V46" s="21"/>
      <c r="W46" s="21"/>
      <c r="X46" s="21"/>
      <c r="Y46" s="21"/>
      <c r="Z46" s="21"/>
    </row>
    <row r="47" spans="1:26" ht="15.75" customHeight="1" x14ac:dyDescent="0.2">
      <c r="A47" s="21">
        <v>2002</v>
      </c>
      <c r="B47" s="47">
        <v>0.66181385517120361</v>
      </c>
      <c r="C47" s="47">
        <v>0.57645678520202637</v>
      </c>
      <c r="D47" s="47">
        <v>0.63771003484725952</v>
      </c>
      <c r="E47" s="47">
        <v>0.74579548835754395</v>
      </c>
      <c r="F47" s="21"/>
      <c r="G47" s="21"/>
      <c r="H47" s="21"/>
      <c r="I47" s="21"/>
      <c r="J47" s="21"/>
      <c r="K47" s="21"/>
      <c r="L47" s="21"/>
      <c r="M47" s="21"/>
      <c r="N47" s="21"/>
      <c r="O47" s="21"/>
      <c r="P47" s="21"/>
      <c r="Q47" s="21"/>
      <c r="R47" s="21"/>
      <c r="S47" s="21"/>
      <c r="T47" s="21"/>
      <c r="U47" s="21"/>
      <c r="V47" s="21"/>
      <c r="W47" s="21"/>
      <c r="X47" s="21"/>
      <c r="Y47" s="21"/>
      <c r="Z47" s="21"/>
    </row>
    <row r="48" spans="1:26" ht="15.75" customHeight="1" x14ac:dyDescent="0.2">
      <c r="A48" s="21">
        <v>2003</v>
      </c>
      <c r="B48" s="47">
        <v>0.65667885541915894</v>
      </c>
      <c r="C48" s="47">
        <v>0.59648096561431885</v>
      </c>
      <c r="D48" s="47">
        <v>0.62618893384933472</v>
      </c>
      <c r="E48" s="47">
        <v>0.74150997400283813</v>
      </c>
      <c r="F48" s="21"/>
      <c r="G48" s="21"/>
      <c r="H48" s="21"/>
      <c r="I48" s="21"/>
      <c r="J48" s="21"/>
      <c r="K48" s="21"/>
      <c r="L48" s="21"/>
      <c r="M48" s="21"/>
      <c r="N48" s="21"/>
      <c r="O48" s="21"/>
      <c r="P48" s="21"/>
      <c r="Q48" s="21"/>
      <c r="R48" s="21"/>
      <c r="S48" s="21"/>
      <c r="T48" s="21"/>
      <c r="U48" s="21"/>
      <c r="V48" s="21"/>
      <c r="W48" s="21"/>
      <c r="X48" s="21"/>
      <c r="Y48" s="21"/>
      <c r="Z48" s="21"/>
    </row>
    <row r="49" spans="1:26" ht="15.75" customHeight="1" x14ac:dyDescent="0.2">
      <c r="A49" s="21">
        <v>2004</v>
      </c>
      <c r="B49" s="47">
        <v>0.65612548589706421</v>
      </c>
      <c r="C49" s="47">
        <v>0.60013645887374878</v>
      </c>
      <c r="D49" s="47">
        <v>0.62530618906021118</v>
      </c>
      <c r="E49" s="47">
        <v>0.73932969570159912</v>
      </c>
      <c r="F49" s="21"/>
      <c r="G49" s="21"/>
      <c r="H49" s="21"/>
      <c r="I49" s="21"/>
      <c r="J49" s="21"/>
      <c r="K49" s="21"/>
      <c r="L49" s="21"/>
      <c r="M49" s="21"/>
      <c r="N49" s="21"/>
      <c r="O49" s="21"/>
      <c r="P49" s="21"/>
      <c r="Q49" s="21"/>
      <c r="R49" s="21"/>
      <c r="S49" s="21"/>
      <c r="T49" s="21"/>
      <c r="U49" s="21"/>
      <c r="V49" s="21"/>
      <c r="W49" s="21"/>
      <c r="X49" s="21"/>
      <c r="Y49" s="21"/>
      <c r="Z49" s="21"/>
    </row>
    <row r="50" spans="1:26" ht="15.75" customHeight="1" x14ac:dyDescent="0.2">
      <c r="A50" s="21">
        <v>2005</v>
      </c>
      <c r="B50" s="47">
        <v>0.64939063787460327</v>
      </c>
      <c r="C50" s="47">
        <v>0.58658468723297119</v>
      </c>
      <c r="D50" s="47">
        <v>0.61850631237030029</v>
      </c>
      <c r="E50" s="47">
        <v>0.73912531137466431</v>
      </c>
      <c r="F50" s="21"/>
      <c r="G50" s="21"/>
      <c r="H50" s="21"/>
      <c r="I50" s="21"/>
      <c r="J50" s="21"/>
      <c r="K50" s="21"/>
      <c r="L50" s="21"/>
      <c r="M50" s="21"/>
      <c r="N50" s="21"/>
      <c r="O50" s="21"/>
      <c r="P50" s="21"/>
      <c r="Q50" s="21"/>
      <c r="R50" s="21"/>
      <c r="S50" s="21"/>
      <c r="T50" s="21"/>
      <c r="U50" s="21"/>
      <c r="V50" s="21"/>
      <c r="W50" s="21"/>
      <c r="X50" s="21"/>
      <c r="Y50" s="21"/>
      <c r="Z50" s="21"/>
    </row>
    <row r="51" spans="1:26" ht="15.75" customHeight="1" x14ac:dyDescent="0.2">
      <c r="A51" s="21">
        <v>2006</v>
      </c>
      <c r="B51" s="47">
        <v>0.64855194091796875</v>
      </c>
      <c r="C51" s="47">
        <v>0.56653499603271484</v>
      </c>
      <c r="D51" s="47">
        <v>0.6213681697845459</v>
      </c>
      <c r="E51" s="47">
        <v>0.73787307739257812</v>
      </c>
      <c r="F51" s="21"/>
      <c r="G51" s="21"/>
      <c r="H51" s="21"/>
      <c r="I51" s="21"/>
      <c r="J51" s="21"/>
      <c r="K51" s="21"/>
      <c r="L51" s="21"/>
      <c r="M51" s="21"/>
      <c r="N51" s="21"/>
      <c r="O51" s="21"/>
      <c r="P51" s="21"/>
      <c r="Q51" s="21"/>
      <c r="R51" s="21"/>
      <c r="S51" s="21"/>
      <c r="T51" s="21"/>
      <c r="U51" s="21"/>
      <c r="V51" s="21"/>
      <c r="W51" s="21"/>
      <c r="X51" s="21"/>
      <c r="Y51" s="21"/>
      <c r="Z51" s="21"/>
    </row>
    <row r="52" spans="1:26" ht="15.75" customHeight="1" x14ac:dyDescent="0.2">
      <c r="A52" s="21">
        <v>2007</v>
      </c>
      <c r="B52" s="47">
        <v>0.65271466970443726</v>
      </c>
      <c r="C52" s="47">
        <v>0.58161747455596924</v>
      </c>
      <c r="D52" s="47">
        <v>0.62071162462234497</v>
      </c>
      <c r="E52" s="47">
        <v>0.74391984939575195</v>
      </c>
      <c r="F52" s="21"/>
      <c r="G52" s="21"/>
      <c r="H52" s="21"/>
      <c r="I52" s="21"/>
      <c r="J52" s="21"/>
      <c r="K52" s="21"/>
      <c r="L52" s="21"/>
      <c r="M52" s="21"/>
      <c r="N52" s="21"/>
      <c r="O52" s="21"/>
      <c r="P52" s="21"/>
      <c r="Q52" s="21"/>
      <c r="R52" s="21"/>
      <c r="S52" s="21"/>
      <c r="T52" s="21"/>
      <c r="U52" s="21"/>
      <c r="V52" s="21"/>
      <c r="W52" s="21"/>
      <c r="X52" s="21"/>
      <c r="Y52" s="21"/>
      <c r="Z52" s="21"/>
    </row>
    <row r="53" spans="1:26" ht="15.75" customHeight="1" x14ac:dyDescent="0.2">
      <c r="A53" s="21">
        <v>2008</v>
      </c>
      <c r="B53" s="47">
        <v>0.63767898082733154</v>
      </c>
      <c r="C53" s="47">
        <v>0.56820857524871826</v>
      </c>
      <c r="D53" s="47">
        <v>0.60191404819488525</v>
      </c>
      <c r="E53" s="47">
        <v>0.73280239105224609</v>
      </c>
      <c r="F53" s="21"/>
      <c r="G53" s="21"/>
      <c r="H53" s="21"/>
      <c r="I53" s="21"/>
      <c r="J53" s="21"/>
      <c r="K53" s="21"/>
      <c r="L53" s="21"/>
      <c r="M53" s="21"/>
      <c r="N53" s="21"/>
      <c r="O53" s="21"/>
      <c r="P53" s="21"/>
      <c r="Q53" s="21"/>
      <c r="R53" s="21"/>
      <c r="S53" s="21"/>
      <c r="T53" s="21"/>
      <c r="U53" s="21"/>
      <c r="V53" s="21"/>
      <c r="W53" s="21"/>
      <c r="X53" s="21"/>
      <c r="Y53" s="21"/>
      <c r="Z53" s="21"/>
    </row>
    <row r="54" spans="1:26" ht="15.75" customHeight="1" x14ac:dyDescent="0.2">
      <c r="A54" s="21">
        <v>2009</v>
      </c>
      <c r="B54" s="47">
        <v>0.63606113195419312</v>
      </c>
      <c r="C54" s="47">
        <v>0.55099624395370483</v>
      </c>
      <c r="D54" s="47">
        <v>0.60193163156509399</v>
      </c>
      <c r="E54" s="47">
        <v>0.73674684762954712</v>
      </c>
      <c r="F54" s="21"/>
      <c r="G54" s="21"/>
      <c r="H54" s="21"/>
      <c r="I54" s="21"/>
      <c r="J54" s="21"/>
      <c r="K54" s="21"/>
      <c r="L54" s="21"/>
      <c r="M54" s="21"/>
      <c r="N54" s="21"/>
      <c r="O54" s="21"/>
      <c r="P54" s="21"/>
      <c r="Q54" s="21"/>
      <c r="R54" s="21"/>
      <c r="S54" s="21"/>
      <c r="T54" s="21"/>
      <c r="U54" s="21"/>
      <c r="V54" s="21"/>
      <c r="W54" s="21"/>
      <c r="X54" s="21"/>
      <c r="Y54" s="21"/>
      <c r="Z54" s="21"/>
    </row>
    <row r="55" spans="1:26" ht="15.75" customHeight="1" x14ac:dyDescent="0.2">
      <c r="A55" s="21">
        <v>2010</v>
      </c>
      <c r="B55" s="47">
        <v>0.63682913780212402</v>
      </c>
      <c r="C55" s="47">
        <v>0.56496912240982056</v>
      </c>
      <c r="D55" s="47">
        <v>0.60261076688766479</v>
      </c>
      <c r="E55" s="47">
        <v>0.72950112819671631</v>
      </c>
      <c r="F55" s="21"/>
      <c r="G55" s="21"/>
      <c r="H55" s="21"/>
      <c r="I55" s="21"/>
      <c r="J55" s="21"/>
      <c r="K55" s="21"/>
      <c r="L55" s="21"/>
      <c r="M55" s="21"/>
      <c r="N55" s="21"/>
      <c r="O55" s="21"/>
      <c r="P55" s="21"/>
      <c r="Q55" s="21"/>
      <c r="R55" s="21"/>
      <c r="S55" s="21"/>
      <c r="T55" s="21"/>
      <c r="U55" s="21"/>
      <c r="V55" s="21"/>
      <c r="W55" s="21"/>
      <c r="X55" s="21"/>
      <c r="Y55" s="21"/>
      <c r="Z55" s="21"/>
    </row>
    <row r="56" spans="1:26" ht="15.75" customHeight="1" x14ac:dyDescent="0.2">
      <c r="A56" s="21">
        <v>2011</v>
      </c>
      <c r="B56" s="47">
        <v>0.6270565390586853</v>
      </c>
      <c r="C56" s="47">
        <v>0.56869262456893921</v>
      </c>
      <c r="D56" s="47">
        <v>0.58703267574310303</v>
      </c>
      <c r="E56" s="47">
        <v>0.72164130210876465</v>
      </c>
      <c r="F56" s="21"/>
      <c r="G56" s="21"/>
      <c r="H56" s="21"/>
      <c r="I56" s="21"/>
      <c r="J56" s="21"/>
      <c r="K56" s="21"/>
      <c r="L56" s="21"/>
      <c r="M56" s="21"/>
      <c r="N56" s="21"/>
      <c r="O56" s="21"/>
      <c r="P56" s="21"/>
      <c r="Q56" s="21"/>
      <c r="R56" s="21"/>
      <c r="S56" s="21"/>
      <c r="T56" s="21"/>
      <c r="U56" s="21"/>
      <c r="V56" s="21"/>
      <c r="W56" s="21"/>
      <c r="X56" s="21"/>
      <c r="Y56" s="21"/>
      <c r="Z56" s="21"/>
    </row>
    <row r="57" spans="1:26" ht="15.75" customHeight="1" x14ac:dyDescent="0.2">
      <c r="A57" s="21">
        <v>2012</v>
      </c>
      <c r="B57" s="47">
        <v>0.61682182550430298</v>
      </c>
      <c r="C57" s="47">
        <v>0.56114834547042847</v>
      </c>
      <c r="D57" s="47">
        <v>0.57306724786758423</v>
      </c>
      <c r="E57" s="47">
        <v>0.7153739333152771</v>
      </c>
      <c r="F57" s="21"/>
      <c r="G57" s="21"/>
      <c r="H57" s="21"/>
      <c r="I57" s="21"/>
      <c r="J57" s="21"/>
      <c r="K57" s="21"/>
      <c r="L57" s="21"/>
      <c r="M57" s="21"/>
      <c r="N57" s="21"/>
      <c r="O57" s="21"/>
      <c r="P57" s="21"/>
      <c r="Q57" s="21"/>
      <c r="R57" s="21"/>
      <c r="S57" s="21"/>
      <c r="T57" s="21"/>
      <c r="U57" s="21"/>
      <c r="V57" s="21"/>
      <c r="W57" s="21"/>
      <c r="X57" s="21"/>
      <c r="Y57" s="21"/>
      <c r="Z57" s="21"/>
    </row>
    <row r="58" spans="1:26" ht="15.75" customHeight="1" x14ac:dyDescent="0.2">
      <c r="A58" s="21">
        <v>2013</v>
      </c>
      <c r="B58" s="47">
        <v>0.61774337291717529</v>
      </c>
      <c r="C58" s="47">
        <v>0.54024183750152588</v>
      </c>
      <c r="D58" s="47">
        <v>0.57664179801940918</v>
      </c>
      <c r="E58" s="47">
        <v>0.71596747636795044</v>
      </c>
      <c r="F58" s="21"/>
      <c r="G58" s="21"/>
      <c r="H58" s="21"/>
      <c r="I58" s="21"/>
      <c r="J58" s="21"/>
      <c r="K58" s="21"/>
      <c r="L58" s="21"/>
      <c r="M58" s="21"/>
      <c r="N58" s="21"/>
      <c r="O58" s="21"/>
      <c r="P58" s="21"/>
      <c r="Q58" s="21"/>
      <c r="R58" s="21"/>
      <c r="S58" s="21"/>
      <c r="T58" s="21"/>
      <c r="U58" s="21"/>
      <c r="V58" s="21"/>
      <c r="W58" s="21"/>
      <c r="X58" s="21"/>
      <c r="Y58" s="21"/>
      <c r="Z58" s="21"/>
    </row>
    <row r="59" spans="1:26" ht="15.75" customHeight="1" x14ac:dyDescent="0.2">
      <c r="A59" s="21">
        <v>2014</v>
      </c>
      <c r="B59" s="47">
        <v>0.61609935760498047</v>
      </c>
      <c r="C59" s="47">
        <v>0.53294819593429565</v>
      </c>
      <c r="D59" s="47">
        <v>0.57440763711929321</v>
      </c>
      <c r="E59" s="47">
        <v>0.71835023164749146</v>
      </c>
      <c r="F59" s="21"/>
      <c r="G59" s="21"/>
      <c r="H59" s="21"/>
      <c r="I59" s="21"/>
      <c r="J59" s="21"/>
      <c r="K59" s="21"/>
      <c r="L59" s="21"/>
      <c r="M59" s="21"/>
      <c r="N59" s="21"/>
      <c r="O59" s="21"/>
      <c r="P59" s="21"/>
      <c r="Q59" s="21"/>
      <c r="R59" s="21"/>
      <c r="S59" s="21"/>
      <c r="T59" s="21"/>
      <c r="U59" s="21"/>
      <c r="V59" s="21"/>
      <c r="W59" s="21"/>
      <c r="X59" s="21"/>
      <c r="Y59" s="21"/>
      <c r="Z59" s="21"/>
    </row>
    <row r="60" spans="1:26" ht="15.75" customHeight="1" x14ac:dyDescent="0.2">
      <c r="A60" s="21">
        <v>2015</v>
      </c>
      <c r="B60" s="47">
        <v>0.61392039060592651</v>
      </c>
      <c r="C60" s="47">
        <v>0.54939395189285278</v>
      </c>
      <c r="D60" s="47">
        <v>0.56338322162628174</v>
      </c>
      <c r="E60" s="47">
        <v>0.71988540887832642</v>
      </c>
      <c r="F60" s="21"/>
      <c r="G60" s="21"/>
      <c r="H60" s="21"/>
      <c r="I60" s="21"/>
      <c r="J60" s="21"/>
      <c r="K60" s="21"/>
      <c r="L60" s="21"/>
      <c r="M60" s="21"/>
      <c r="N60" s="21"/>
      <c r="O60" s="21"/>
      <c r="P60" s="21"/>
      <c r="Q60" s="21"/>
      <c r="R60" s="21"/>
      <c r="S60" s="21"/>
      <c r="T60" s="21"/>
      <c r="U60" s="21"/>
      <c r="V60" s="21"/>
      <c r="W60" s="21"/>
      <c r="X60" s="21"/>
      <c r="Y60" s="21"/>
      <c r="Z60" s="21"/>
    </row>
    <row r="61" spans="1:26" ht="15.75" customHeight="1" x14ac:dyDescent="0.2">
      <c r="A61" s="21">
        <v>2016</v>
      </c>
      <c r="B61" s="47">
        <v>0.60933005809783936</v>
      </c>
      <c r="C61" s="47">
        <v>0.54546439647674561</v>
      </c>
      <c r="D61" s="47">
        <v>0.55080217123031616</v>
      </c>
      <c r="E61" s="47">
        <v>0.72080665826797485</v>
      </c>
      <c r="F61" s="21"/>
      <c r="G61" s="21"/>
      <c r="H61" s="21"/>
      <c r="I61" s="21"/>
      <c r="J61" s="21"/>
      <c r="K61" s="21"/>
      <c r="L61" s="21"/>
      <c r="M61" s="21"/>
      <c r="N61" s="21"/>
      <c r="O61" s="21"/>
      <c r="P61" s="21"/>
      <c r="Q61" s="21"/>
      <c r="R61" s="21"/>
      <c r="S61" s="21"/>
      <c r="T61" s="21"/>
      <c r="U61" s="21"/>
      <c r="V61" s="21"/>
      <c r="W61" s="21"/>
      <c r="X61" s="21"/>
      <c r="Y61" s="21"/>
      <c r="Z61" s="21"/>
    </row>
    <row r="62" spans="1:26" ht="15.75" customHeight="1" x14ac:dyDescent="0.2">
      <c r="A62" s="21">
        <v>2017</v>
      </c>
      <c r="B62" s="47">
        <v>0.61218470335006714</v>
      </c>
      <c r="C62" s="47">
        <v>0.54655206203460693</v>
      </c>
      <c r="D62" s="47">
        <v>0.5587124228477478</v>
      </c>
      <c r="E62" s="47">
        <v>0.71351194381713867</v>
      </c>
      <c r="F62" s="21"/>
      <c r="G62" s="21"/>
      <c r="H62" s="21"/>
      <c r="I62" s="21"/>
      <c r="J62" s="21"/>
      <c r="K62" s="21"/>
      <c r="L62" s="21"/>
      <c r="M62" s="21"/>
      <c r="N62" s="21"/>
      <c r="O62" s="21"/>
      <c r="P62" s="21"/>
      <c r="Q62" s="21"/>
      <c r="R62" s="21"/>
      <c r="S62" s="21"/>
      <c r="T62" s="21"/>
      <c r="U62" s="21"/>
      <c r="V62" s="21"/>
      <c r="W62" s="21"/>
      <c r="X62" s="21"/>
      <c r="Y62" s="21"/>
      <c r="Z62" s="21"/>
    </row>
    <row r="63" spans="1:26" ht="15.75" customHeight="1" x14ac:dyDescent="0.2">
      <c r="A63" s="21">
        <v>2018</v>
      </c>
      <c r="B63" s="47">
        <v>0.61284655332565308</v>
      </c>
      <c r="C63" s="47">
        <v>0.53799134492874146</v>
      </c>
      <c r="D63" s="47">
        <v>0.56027591228485107</v>
      </c>
      <c r="E63" s="47">
        <v>0.70878976583480835</v>
      </c>
      <c r="F63" s="21"/>
      <c r="G63" s="21"/>
      <c r="H63" s="21"/>
      <c r="I63" s="21"/>
      <c r="J63" s="21"/>
      <c r="K63" s="21"/>
      <c r="L63" s="21"/>
      <c r="M63" s="21"/>
      <c r="N63" s="21"/>
      <c r="O63" s="21"/>
      <c r="P63" s="21"/>
      <c r="Q63" s="21"/>
      <c r="R63" s="21"/>
      <c r="S63" s="21"/>
      <c r="T63" s="21"/>
      <c r="U63" s="21"/>
      <c r="V63" s="21"/>
      <c r="W63" s="21"/>
      <c r="X63" s="21"/>
      <c r="Y63" s="21"/>
      <c r="Z63" s="21"/>
    </row>
    <row r="64" spans="1:26" ht="15.75" customHeight="1" x14ac:dyDescent="0.2">
      <c r="A64" s="21">
        <v>2019</v>
      </c>
      <c r="B64" s="47">
        <v>0.60526740550994873</v>
      </c>
      <c r="C64" s="47">
        <v>0.52285516262054443</v>
      </c>
      <c r="D64" s="47">
        <v>0.54934686422348022</v>
      </c>
      <c r="E64" s="47">
        <v>0.70914345979690552</v>
      </c>
      <c r="F64" s="21"/>
      <c r="G64" s="21"/>
      <c r="H64" s="21"/>
      <c r="I64" s="21"/>
      <c r="J64" s="21"/>
      <c r="K64" s="21"/>
      <c r="L64" s="21"/>
      <c r="M64" s="21"/>
      <c r="N64" s="21"/>
      <c r="O64" s="21"/>
      <c r="P64" s="21"/>
      <c r="Q64" s="21"/>
      <c r="R64" s="21"/>
      <c r="S64" s="21"/>
      <c r="T64" s="21"/>
      <c r="U64" s="21"/>
      <c r="V64" s="21"/>
      <c r="W64" s="21"/>
      <c r="X64" s="21"/>
      <c r="Y64" s="21"/>
      <c r="Z64" s="21"/>
    </row>
    <row r="65" spans="1:26" ht="15.75" customHeight="1" x14ac:dyDescent="0.2">
      <c r="A65" s="21">
        <v>2020</v>
      </c>
      <c r="B65" s="50">
        <v>0.60306251049041748</v>
      </c>
      <c r="C65" s="50">
        <v>0.5277828574180603</v>
      </c>
      <c r="D65" s="50">
        <v>0.54062157869338989</v>
      </c>
      <c r="E65" s="50">
        <v>0.7047426700592041</v>
      </c>
      <c r="F65" s="21"/>
      <c r="G65" s="21"/>
      <c r="H65" s="21"/>
      <c r="I65" s="21"/>
      <c r="J65" s="21"/>
      <c r="K65" s="21"/>
      <c r="L65" s="21"/>
      <c r="M65" s="21"/>
      <c r="N65" s="21"/>
      <c r="O65" s="21"/>
      <c r="P65" s="21"/>
      <c r="Q65" s="21"/>
      <c r="R65" s="21"/>
      <c r="S65" s="21"/>
      <c r="T65" s="21"/>
      <c r="U65" s="21"/>
      <c r="V65" s="21"/>
      <c r="W65" s="21"/>
      <c r="X65" s="21"/>
      <c r="Y65" s="21"/>
      <c r="Z65" s="21"/>
    </row>
    <row r="66" spans="1:26" ht="15.75" customHeight="1" x14ac:dyDescent="0.2">
      <c r="A66" s="21"/>
      <c r="B66" s="50"/>
      <c r="C66" s="50"/>
      <c r="D66" s="50"/>
      <c r="E66" s="50"/>
      <c r="F66" s="21"/>
      <c r="G66" s="21"/>
      <c r="H66" s="21"/>
      <c r="I66" s="21"/>
      <c r="J66" s="21"/>
      <c r="K66" s="21"/>
      <c r="L66" s="21"/>
      <c r="M66" s="21"/>
      <c r="N66" s="21"/>
      <c r="O66" s="21"/>
      <c r="P66" s="21"/>
      <c r="Q66" s="21"/>
      <c r="R66" s="21"/>
      <c r="S66" s="21"/>
      <c r="T66" s="21"/>
      <c r="U66" s="21"/>
      <c r="V66" s="21"/>
      <c r="W66" s="21"/>
      <c r="X66" s="21"/>
      <c r="Y66" s="21"/>
      <c r="Z66" s="21"/>
    </row>
    <row r="67" spans="1:26" ht="15.75" customHeight="1" x14ac:dyDescent="0.2">
      <c r="A67" s="21"/>
      <c r="B67" s="50">
        <f t="shared" ref="B67:E67" si="0">(B25-B65)/B25</f>
        <v>0.24011442621549689</v>
      </c>
      <c r="C67" s="50">
        <f t="shared" si="0"/>
        <v>0.31344804079709782</v>
      </c>
      <c r="D67" s="50">
        <f t="shared" si="0"/>
        <v>0.32354263669899919</v>
      </c>
      <c r="E67" s="50">
        <f t="shared" si="0"/>
        <v>0.12181430202269958</v>
      </c>
      <c r="F67" s="21"/>
      <c r="G67" s="21"/>
      <c r="H67" s="21"/>
      <c r="I67" s="21"/>
      <c r="J67" s="21"/>
      <c r="K67" s="21"/>
      <c r="L67" s="21"/>
      <c r="M67" s="21"/>
      <c r="N67" s="21"/>
      <c r="O67" s="21"/>
      <c r="P67" s="21"/>
      <c r="Q67" s="21"/>
      <c r="R67" s="21"/>
      <c r="S67" s="21"/>
      <c r="T67" s="21"/>
      <c r="U67" s="21"/>
      <c r="V67" s="21"/>
      <c r="W67" s="21"/>
      <c r="X67" s="21"/>
      <c r="Y67" s="21"/>
      <c r="Z67" s="21"/>
    </row>
    <row r="68" spans="1:26" ht="15.75" customHeight="1" x14ac:dyDescent="0.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x14ac:dyDescent="0.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x14ac:dyDescent="0.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x14ac:dyDescent="0.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x14ac:dyDescent="0.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x14ac:dyDescent="0.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x14ac:dyDescent="0.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x14ac:dyDescent="0.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x14ac:dyDescent="0.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x14ac:dyDescent="0.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x14ac:dyDescent="0.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x14ac:dyDescent="0.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x14ac:dyDescent="0.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x14ac:dyDescent="0.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x14ac:dyDescent="0.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x14ac:dyDescent="0.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x14ac:dyDescent="0.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x14ac:dyDescent="0.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x14ac:dyDescent="0.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x14ac:dyDescent="0.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x14ac:dyDescent="0.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x14ac:dyDescent="0.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x14ac:dyDescent="0.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x14ac:dyDescent="0.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x14ac:dyDescent="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x14ac:dyDescent="0.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2">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2">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2">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2">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2">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2">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2">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2">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2">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2">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2">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2">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2">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2">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2">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2">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2">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2">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2">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2">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2">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2">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2">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2">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2">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2">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2">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2">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2">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2">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2">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2">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2">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2">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2">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2">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2">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2">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2">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2">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2">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2">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2">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2">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2">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2">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2">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2">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2">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2">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2">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2">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2">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2">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2">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2">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2">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2">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2">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2">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2">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2">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2">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2">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2">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2">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2">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2">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2">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2">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2">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2">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2">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2">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2">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2">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2">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2">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2">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2">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2">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2">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2">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2">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2">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2">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2">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2">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2">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2">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2">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2">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2">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2">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2">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2">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2">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2">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2">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2">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2">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2">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2">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2">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2">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2">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2">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2">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2">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2">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2">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2">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2">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2">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2">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2">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2">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2">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2">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2">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2">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2">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2">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2">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2">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2">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2">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2">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2">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2">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2">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2">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2">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2">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2">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2">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2">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2">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2">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2">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2">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2">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2">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2">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2">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2">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2">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2">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2">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2">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2">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2">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2">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2">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2">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2">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2">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2">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2">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2">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2">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2">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2">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2">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2">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2">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2">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2">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2">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2">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2">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2">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2">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2">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2">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2">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2">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2">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2">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2">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2">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2">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2">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2">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2">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2">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2">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2">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2">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2">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2">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2">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2">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2">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2">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2">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2">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2">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2">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2">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2">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2">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2">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2">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2">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2">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2">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2">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2">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2">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2">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2">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2">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2">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2">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2">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2">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2">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2">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2">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2">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2">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2">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2">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2">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2">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2">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2">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2">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2">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2">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2">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2">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2">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2">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2">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2">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2">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2">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2">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2">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2">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2">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2">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2">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2">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2">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2">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2">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2">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2">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2">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2">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2">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2">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2">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2">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2">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2">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2">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2">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2">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2">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2">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2">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2">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2">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2">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2">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2">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2">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2">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2">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2">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2">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2">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2">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2">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2">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2">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2">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2">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2">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2">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2">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2">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2">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2">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2">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2">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2">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2">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2">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2">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2">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2">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2">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2">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2">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2">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2">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2">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2">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2">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2">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2">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2">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2">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2">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2">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2">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2">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2">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2">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2">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2">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2">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2">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2">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2">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2">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2">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2">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2">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2">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2">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2">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2">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2">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2">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2">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2">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2">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2">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2">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2">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2">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2">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2">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2">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2">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2">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2">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2">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2">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2">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2">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2">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2">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2">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2">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2">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2">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2">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2">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2">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2">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2">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2">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2">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2">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2">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2">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2">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2">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2">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2">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2">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2">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2">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2">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2">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2">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2">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2">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2">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2">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2">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2">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2">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2">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2">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2">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2">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2">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2">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2">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2">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2">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2">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2">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2">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2">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2">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2">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2">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2">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2">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2">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2">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2">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2">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2">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2">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2">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2">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2">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2">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2">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2">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2">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2">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2">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2">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2">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2">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2">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2">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2">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2">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2">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2">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2">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2">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2">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2">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2">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2">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2">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2">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2">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2">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2">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2">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2">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2">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2">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2">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2">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2">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2">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2">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2">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2">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2">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2">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2">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2">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2">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2">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2">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2">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2">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2">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2">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2">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2">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2">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2">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2">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2">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2">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2">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2">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2">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2">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2">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2">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2">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2">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2">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2">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2">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2">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2">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2">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2">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2">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2">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2">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2">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2">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2">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2">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2">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2">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2">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2">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2">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2">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2">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2">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2">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2">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2">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2">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2">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2">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2">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2">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2">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2">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2">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2">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2">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2">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2">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2">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2">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2">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2">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2">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2">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2">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2">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2">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2">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2">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2">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2">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2">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2">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2">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2">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2">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2">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2">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2">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2">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2">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2">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2">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2">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2">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2">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2">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2">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2">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2">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2">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2">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2">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2">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2">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2">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2">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2">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2">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2">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2">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2">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2">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2">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2">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2">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2">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2">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2">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2">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2">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2">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2">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2">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2">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2">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2">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2">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2">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2">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2">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
    <mergeCell ref="B5:E5"/>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Table of Contents</vt:lpstr>
      <vt:lpstr>Fig 1.1</vt:lpstr>
      <vt:lpstr>Fig2.1</vt:lpstr>
      <vt:lpstr>Fig2.2</vt:lpstr>
      <vt:lpstr>Fig2.3</vt:lpstr>
      <vt:lpstr>Fig2.4</vt:lpstr>
      <vt:lpstr>Fig2.5</vt:lpstr>
      <vt:lpstr>Table 3.1</vt:lpstr>
      <vt:lpstr>Fig4.1</vt:lpstr>
      <vt:lpstr>Fig4.2</vt:lpstr>
      <vt:lpstr>Fig4.3</vt:lpstr>
      <vt:lpstr>Fig4.4</vt:lpstr>
      <vt:lpstr>Fig5.2</vt:lpstr>
      <vt:lpstr>Fig7.1</vt:lpstr>
      <vt:lpstr>Fig7.2</vt:lpstr>
      <vt:lpstr>Fig7.3</vt:lpstr>
      <vt:lpstr>Fig2.1!OLE_LINK2</vt:lpstr>
      <vt:lpstr>'Table of Contents'!OLE_LINK4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Victoria Perez-Zetune</dc:creator>
  <cp:lastModifiedBy>Taylor Landon</cp:lastModifiedBy>
  <dcterms:created xsi:type="dcterms:W3CDTF">2021-07-20T00:21:54Z</dcterms:created>
  <dcterms:modified xsi:type="dcterms:W3CDTF">2024-05-06T19:25:39Z</dcterms:modified>
</cp:coreProperties>
</file>